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hunb Drive @ 11.06.2025\Fly\2025 Fly\Blue Heeler\"/>
    </mc:Choice>
  </mc:AlternateContent>
  <xr:revisionPtr revIDLastSave="0" documentId="8_{C467B92E-A59E-4C45-BA84-11D2AED9B5DD}" xr6:coauthVersionLast="47" xr6:coauthVersionMax="47" xr10:uidLastSave="{00000000-0000-0000-0000-000000000000}"/>
  <bookViews>
    <workbookView xWindow="-107" yWindow="-107" windowWidth="20847" windowHeight="11111" xr2:uid="{CADA808B-DE5B-405D-8DB4-F60B9CE79B56}"/>
  </bookViews>
  <sheets>
    <sheet name="CF" sheetId="1" r:id="rId1"/>
    <sheet name="RF" sheetId="2" r:id="rId2"/>
  </sheets>
  <externalReferences>
    <externalReference r:id="rId3"/>
  </externalReferences>
  <definedNames>
    <definedName name="_xlnm.Print_Area" localSheetId="0">CF!$A$1:$I$57</definedName>
    <definedName name="_xlnm.Print_Area" localSheetId="1">RF!$A$1:$I$57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7" i="2" l="1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P101" i="2" s="1"/>
  <c r="A100" i="2"/>
  <c r="A99" i="2"/>
  <c r="O99" i="2" s="1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O78" i="2" s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P40" i="2" s="1"/>
  <c r="A39" i="2"/>
  <c r="A38" i="2"/>
  <c r="A37" i="2"/>
  <c r="O37" i="2" s="1"/>
  <c r="A36" i="2"/>
  <c r="A35" i="2"/>
  <c r="A34" i="2"/>
  <c r="O34" i="2" s="1"/>
  <c r="A33" i="2"/>
  <c r="O33" i="2" s="1"/>
  <c r="A32" i="2"/>
  <c r="A31" i="2"/>
  <c r="A30" i="2"/>
  <c r="O30" i="2" s="1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C13" i="2"/>
  <c r="A13" i="2"/>
  <c r="AC12" i="2"/>
  <c r="A12" i="2"/>
  <c r="AC11" i="2"/>
  <c r="A11" i="2"/>
  <c r="AC10" i="2"/>
  <c r="A10" i="2"/>
  <c r="AC9" i="2"/>
  <c r="A9" i="2"/>
  <c r="AC8" i="2"/>
  <c r="A8" i="2"/>
  <c r="O8" i="2" s="1"/>
  <c r="D6" i="2"/>
  <c r="P81" i="2" s="1"/>
  <c r="B6" i="2"/>
  <c r="W4" i="2"/>
  <c r="W3" i="2"/>
  <c r="A3" i="2"/>
  <c r="W2" i="2"/>
  <c r="A2" i="2"/>
  <c r="A1" i="2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O190" i="1" s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O176" i="1" s="1"/>
  <c r="A175" i="1"/>
  <c r="O174" i="1"/>
  <c r="A174" i="1"/>
  <c r="A173" i="1"/>
  <c r="A172" i="1"/>
  <c r="A171" i="1"/>
  <c r="A170" i="1"/>
  <c r="A169" i="1"/>
  <c r="O168" i="1"/>
  <c r="A168" i="1"/>
  <c r="A167" i="1"/>
  <c r="A166" i="1"/>
  <c r="A165" i="1"/>
  <c r="A164" i="1"/>
  <c r="A163" i="1"/>
  <c r="A162" i="1"/>
  <c r="A161" i="1"/>
  <c r="A160" i="1"/>
  <c r="A159" i="1"/>
  <c r="A158" i="1"/>
  <c r="O158" i="1" s="1"/>
  <c r="A157" i="1"/>
  <c r="A156" i="1"/>
  <c r="A155" i="1"/>
  <c r="A154" i="1"/>
  <c r="A153" i="1"/>
  <c r="A152" i="1"/>
  <c r="A151" i="1"/>
  <c r="A150" i="1"/>
  <c r="A149" i="1"/>
  <c r="A148" i="1"/>
  <c r="A147" i="1"/>
  <c r="A146" i="1"/>
  <c r="O146" i="1" s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O118" i="1" s="1"/>
  <c r="A117" i="1"/>
  <c r="A116" i="1"/>
  <c r="O115" i="1"/>
  <c r="A115" i="1"/>
  <c r="A114" i="1"/>
  <c r="A113" i="1"/>
  <c r="A112" i="1"/>
  <c r="A111" i="1"/>
  <c r="O111" i="1" s="1"/>
  <c r="A110" i="1"/>
  <c r="A109" i="1"/>
  <c r="A108" i="1"/>
  <c r="A107" i="1"/>
  <c r="A106" i="1"/>
  <c r="O105" i="1"/>
  <c r="A105" i="1"/>
  <c r="A104" i="1"/>
  <c r="A103" i="1"/>
  <c r="A102" i="1"/>
  <c r="O102" i="1" s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O86" i="1" s="1"/>
  <c r="A85" i="1"/>
  <c r="A84" i="1"/>
  <c r="O83" i="1"/>
  <c r="A83" i="1"/>
  <c r="A82" i="1"/>
  <c r="A81" i="1"/>
  <c r="O80" i="1"/>
  <c r="A80" i="1"/>
  <c r="A79" i="1"/>
  <c r="A78" i="1"/>
  <c r="A77" i="1"/>
  <c r="A76" i="1"/>
  <c r="O76" i="1" s="1"/>
  <c r="O75" i="1"/>
  <c r="A75" i="1"/>
  <c r="A74" i="1"/>
  <c r="A73" i="1"/>
  <c r="A72" i="1"/>
  <c r="A71" i="1"/>
  <c r="O71" i="1" s="1"/>
  <c r="A70" i="1"/>
  <c r="A69" i="1"/>
  <c r="A68" i="1"/>
  <c r="O67" i="1"/>
  <c r="A67" i="1"/>
  <c r="A66" i="1"/>
  <c r="A65" i="1"/>
  <c r="A64" i="1"/>
  <c r="O64" i="1" s="1"/>
  <c r="O63" i="1"/>
  <c r="A63" i="1"/>
  <c r="A62" i="1"/>
  <c r="A61" i="1"/>
  <c r="O61" i="1" s="1"/>
  <c r="O60" i="1"/>
  <c r="A60" i="1"/>
  <c r="A59" i="1"/>
  <c r="A58" i="1"/>
  <c r="A57" i="1"/>
  <c r="A56" i="1"/>
  <c r="O55" i="1"/>
  <c r="A55" i="1"/>
  <c r="O54" i="1"/>
  <c r="A54" i="1"/>
  <c r="A53" i="1"/>
  <c r="A52" i="1"/>
  <c r="A51" i="1"/>
  <c r="O51" i="1" s="1"/>
  <c r="A50" i="1"/>
  <c r="O50" i="1" s="1"/>
  <c r="A49" i="1"/>
  <c r="A48" i="1"/>
  <c r="A47" i="1"/>
  <c r="O47" i="1" s="1"/>
  <c r="O46" i="1"/>
  <c r="A46" i="1"/>
  <c r="A45" i="1"/>
  <c r="A44" i="1"/>
  <c r="A43" i="1"/>
  <c r="A42" i="1"/>
  <c r="O42" i="1" s="1"/>
  <c r="O41" i="1"/>
  <c r="A41" i="1"/>
  <c r="A40" i="1"/>
  <c r="A39" i="1"/>
  <c r="O39" i="1" s="1"/>
  <c r="A38" i="1"/>
  <c r="A37" i="1"/>
  <c r="A36" i="1"/>
  <c r="A35" i="1"/>
  <c r="A34" i="1"/>
  <c r="O34" i="1" s="1"/>
  <c r="A33" i="1"/>
  <c r="A32" i="1"/>
  <c r="A31" i="1"/>
  <c r="A30" i="1"/>
  <c r="O30" i="1" s="1"/>
  <c r="A29" i="1"/>
  <c r="O29" i="1" s="1"/>
  <c r="A28" i="1"/>
  <c r="O28" i="1" s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C13" i="1"/>
  <c r="A13" i="1"/>
  <c r="AC12" i="1"/>
  <c r="A12" i="1"/>
  <c r="AC11" i="1"/>
  <c r="A11" i="1"/>
  <c r="AC10" i="1"/>
  <c r="A10" i="1"/>
  <c r="AC9" i="1"/>
  <c r="A9" i="1"/>
  <c r="AC8" i="1"/>
  <c r="O8" i="1"/>
  <c r="A8" i="1"/>
  <c r="B6" i="1"/>
  <c r="O98" i="1" s="1"/>
  <c r="W4" i="1"/>
  <c r="W3" i="1"/>
  <c r="A3" i="1"/>
  <c r="W2" i="1"/>
  <c r="A2" i="1"/>
  <c r="A1" i="1"/>
  <c r="F6" i="2" l="1"/>
  <c r="O31" i="1"/>
  <c r="O9" i="1"/>
  <c r="O92" i="1"/>
  <c r="O62" i="1"/>
  <c r="O66" i="1"/>
  <c r="O82" i="1"/>
  <c r="D6" i="1"/>
  <c r="P95" i="1" s="1"/>
  <c r="O58" i="1"/>
  <c r="O87" i="1"/>
  <c r="O93" i="1"/>
  <c r="O131" i="2"/>
  <c r="O9" i="2"/>
  <c r="O68" i="1"/>
  <c r="O32" i="1"/>
  <c r="O40" i="1"/>
  <c r="O148" i="1"/>
  <c r="O165" i="1"/>
  <c r="O173" i="1"/>
  <c r="O108" i="1"/>
  <c r="O112" i="1"/>
  <c r="O120" i="1"/>
  <c r="O139" i="1"/>
  <c r="O153" i="1"/>
  <c r="O170" i="1"/>
  <c r="O187" i="1"/>
  <c r="O137" i="1"/>
  <c r="O37" i="1"/>
  <c r="O38" i="1"/>
  <c r="O48" i="1"/>
  <c r="O131" i="1"/>
  <c r="O133" i="1"/>
  <c r="O149" i="1"/>
  <c r="O159" i="1"/>
  <c r="O166" i="1"/>
  <c r="O184" i="1"/>
  <c r="Q127" i="2"/>
  <c r="P127" i="2"/>
  <c r="O127" i="2"/>
  <c r="O122" i="1"/>
  <c r="O11" i="1"/>
  <c r="O12" i="1" s="1"/>
  <c r="O13" i="1" s="1"/>
  <c r="O45" i="1"/>
  <c r="O70" i="1"/>
  <c r="O74" i="1"/>
  <c r="O97" i="1"/>
  <c r="O119" i="1"/>
  <c r="O182" i="1"/>
  <c r="O10" i="1"/>
  <c r="O36" i="1"/>
  <c r="O44" i="1"/>
  <c r="P61" i="1"/>
  <c r="O65" i="1"/>
  <c r="O69" i="1"/>
  <c r="O73" i="1"/>
  <c r="P84" i="1"/>
  <c r="O84" i="1"/>
  <c r="O100" i="1"/>
  <c r="O103" i="1"/>
  <c r="O113" i="1"/>
  <c r="O116" i="1"/>
  <c r="O121" i="1"/>
  <c r="O140" i="1"/>
  <c r="O164" i="1"/>
  <c r="Q129" i="2"/>
  <c r="P129" i="2"/>
  <c r="O129" i="2"/>
  <c r="O171" i="1"/>
  <c r="O144" i="1"/>
  <c r="O204" i="1"/>
  <c r="O202" i="1"/>
  <c r="O200" i="1"/>
  <c r="O194" i="1"/>
  <c r="O142" i="1"/>
  <c r="O110" i="1"/>
  <c r="O107" i="1"/>
  <c r="O94" i="1"/>
  <c r="O91" i="1"/>
  <c r="O206" i="1"/>
  <c r="O192" i="1"/>
  <c r="O160" i="1"/>
  <c r="O126" i="1"/>
  <c r="O95" i="1"/>
  <c r="O188" i="1"/>
  <c r="O186" i="1"/>
  <c r="O178" i="1"/>
  <c r="O172" i="1"/>
  <c r="O114" i="1"/>
  <c r="O79" i="1"/>
  <c r="O78" i="1"/>
  <c r="O35" i="1"/>
  <c r="O43" i="1"/>
  <c r="O52" i="1"/>
  <c r="O59" i="1"/>
  <c r="O77" i="1"/>
  <c r="O89" i="1"/>
  <c r="O90" i="1"/>
  <c r="O134" i="1"/>
  <c r="O138" i="1"/>
  <c r="O150" i="1"/>
  <c r="O152" i="1"/>
  <c r="O154" i="1"/>
  <c r="O156" i="1"/>
  <c r="O162" i="1"/>
  <c r="O180" i="1"/>
  <c r="Q61" i="2"/>
  <c r="P61" i="2"/>
  <c r="O61" i="2"/>
  <c r="P193" i="1"/>
  <c r="P118" i="1"/>
  <c r="P29" i="1"/>
  <c r="O33" i="1"/>
  <c r="O57" i="1"/>
  <c r="P72" i="1"/>
  <c r="O72" i="1"/>
  <c r="O96" i="1"/>
  <c r="O99" i="1"/>
  <c r="O106" i="1"/>
  <c r="O109" i="1"/>
  <c r="O125" i="1"/>
  <c r="O130" i="1"/>
  <c r="O132" i="1"/>
  <c r="O189" i="1"/>
  <c r="P189" i="1"/>
  <c r="O207" i="1"/>
  <c r="Q28" i="2"/>
  <c r="P28" i="2"/>
  <c r="O28" i="2"/>
  <c r="Q95" i="2"/>
  <c r="P95" i="2"/>
  <c r="O95" i="2"/>
  <c r="P80" i="1"/>
  <c r="O81" i="1"/>
  <c r="O85" i="1"/>
  <c r="P87" i="1"/>
  <c r="O88" i="1"/>
  <c r="P90" i="1"/>
  <c r="P128" i="1"/>
  <c r="O128" i="1"/>
  <c r="O151" i="1"/>
  <c r="P151" i="1"/>
  <c r="O167" i="1"/>
  <c r="O175" i="1"/>
  <c r="P178" i="1"/>
  <c r="O181" i="1"/>
  <c r="Q159" i="2"/>
  <c r="P159" i="2"/>
  <c r="O159" i="2"/>
  <c r="P191" i="2"/>
  <c r="P187" i="2"/>
  <c r="P190" i="2"/>
  <c r="P188" i="2"/>
  <c r="P163" i="2"/>
  <c r="P192" i="2"/>
  <c r="P189" i="2"/>
  <c r="P74" i="2"/>
  <c r="P58" i="2"/>
  <c r="P56" i="2"/>
  <c r="P54" i="2"/>
  <c r="P52" i="2"/>
  <c r="P50" i="2"/>
  <c r="P48" i="2"/>
  <c r="P42" i="2"/>
  <c r="P64" i="2"/>
  <c r="P167" i="2"/>
  <c r="P70" i="2"/>
  <c r="P46" i="2"/>
  <c r="P173" i="2"/>
  <c r="P153" i="2"/>
  <c r="P151" i="2"/>
  <c r="P121" i="2"/>
  <c r="P119" i="2"/>
  <c r="P89" i="2"/>
  <c r="P87" i="2"/>
  <c r="P76" i="2"/>
  <c r="P60" i="2"/>
  <c r="P177" i="2"/>
  <c r="P66" i="2"/>
  <c r="P34" i="2"/>
  <c r="P183" i="2"/>
  <c r="P131" i="2"/>
  <c r="P99" i="2"/>
  <c r="P78" i="2"/>
  <c r="P62" i="2"/>
  <c r="P30" i="2"/>
  <c r="P137" i="2"/>
  <c r="P36" i="2"/>
  <c r="P72" i="2"/>
  <c r="P135" i="2"/>
  <c r="P68" i="2"/>
  <c r="P105" i="2"/>
  <c r="P44" i="2"/>
  <c r="Q116" i="2"/>
  <c r="P116" i="2"/>
  <c r="O116" i="2"/>
  <c r="O127" i="1"/>
  <c r="O169" i="1"/>
  <c r="P169" i="1"/>
  <c r="O183" i="1"/>
  <c r="P183" i="1"/>
  <c r="P188" i="1"/>
  <c r="O191" i="1"/>
  <c r="P191" i="1"/>
  <c r="Q207" i="2"/>
  <c r="Q205" i="2"/>
  <c r="Q203" i="2"/>
  <c r="Q201" i="2"/>
  <c r="Q199" i="2"/>
  <c r="Q197" i="2"/>
  <c r="Q195" i="2"/>
  <c r="Q193" i="2"/>
  <c r="Q190" i="2"/>
  <c r="Q189" i="2"/>
  <c r="Q191" i="2"/>
  <c r="Q192" i="2"/>
  <c r="Q187" i="2"/>
  <c r="Q64" i="2"/>
  <c r="Q47" i="2"/>
  <c r="Q29" i="2"/>
  <c r="Q167" i="2"/>
  <c r="Q163" i="2"/>
  <c r="Q155" i="2"/>
  <c r="Q123" i="2"/>
  <c r="Q91" i="2"/>
  <c r="Q70" i="2"/>
  <c r="Q46" i="2"/>
  <c r="Q173" i="2"/>
  <c r="Q153" i="2"/>
  <c r="Q151" i="2"/>
  <c r="Q121" i="2"/>
  <c r="Q119" i="2"/>
  <c r="Q89" i="2"/>
  <c r="Q87" i="2"/>
  <c r="Q76" i="2"/>
  <c r="Q60" i="2"/>
  <c r="Q177" i="2"/>
  <c r="Q66" i="2"/>
  <c r="Q34" i="2"/>
  <c r="Q188" i="2"/>
  <c r="Q81" i="2"/>
  <c r="Q72" i="2"/>
  <c r="Q44" i="2"/>
  <c r="Q37" i="2"/>
  <c r="Q183" i="2"/>
  <c r="Q179" i="2"/>
  <c r="Q139" i="2"/>
  <c r="Q107" i="2"/>
  <c r="Q137" i="2"/>
  <c r="Q135" i="2"/>
  <c r="Q133" i="2"/>
  <c r="Q105" i="2"/>
  <c r="Q103" i="2"/>
  <c r="Q101" i="2"/>
  <c r="Q68" i="2"/>
  <c r="Q43" i="2"/>
  <c r="Q33" i="2"/>
  <c r="Q56" i="2"/>
  <c r="Q48" i="2"/>
  <c r="Q58" i="2"/>
  <c r="Q50" i="2"/>
  <c r="Q42" i="2"/>
  <c r="Q52" i="2"/>
  <c r="P103" i="2"/>
  <c r="Q176" i="2"/>
  <c r="Q30" i="2"/>
  <c r="Q54" i="2"/>
  <c r="Q78" i="2"/>
  <c r="Q161" i="2"/>
  <c r="O49" i="1"/>
  <c r="O53" i="1"/>
  <c r="P54" i="1"/>
  <c r="P55" i="1"/>
  <c r="P56" i="1"/>
  <c r="O56" i="1"/>
  <c r="P58" i="1"/>
  <c r="P60" i="1"/>
  <c r="P102" i="1"/>
  <c r="O185" i="1"/>
  <c r="P185" i="1"/>
  <c r="P31" i="2"/>
  <c r="Q31" i="2"/>
  <c r="O31" i="2"/>
  <c r="Q74" i="2"/>
  <c r="P133" i="2"/>
  <c r="P46" i="1"/>
  <c r="P62" i="1"/>
  <c r="P78" i="1"/>
  <c r="P94" i="1"/>
  <c r="P110" i="1"/>
  <c r="O123" i="1"/>
  <c r="O141" i="1"/>
  <c r="P202" i="1"/>
  <c r="O203" i="1"/>
  <c r="P204" i="1"/>
  <c r="O205" i="1"/>
  <c r="P104" i="1"/>
  <c r="O117" i="1"/>
  <c r="O135" i="1"/>
  <c r="P135" i="1"/>
  <c r="O143" i="1"/>
  <c r="O196" i="1"/>
  <c r="O197" i="1"/>
  <c r="O198" i="1"/>
  <c r="O199" i="1"/>
  <c r="P199" i="1"/>
  <c r="O201" i="1"/>
  <c r="P201" i="1"/>
  <c r="P34" i="1"/>
  <c r="P43" i="1"/>
  <c r="P50" i="1"/>
  <c r="P59" i="1"/>
  <c r="P66" i="1"/>
  <c r="P75" i="1"/>
  <c r="P82" i="1"/>
  <c r="P91" i="1"/>
  <c r="P98" i="1"/>
  <c r="O101" i="1"/>
  <c r="O104" i="1"/>
  <c r="P107" i="1"/>
  <c r="P114" i="1"/>
  <c r="P117" i="1"/>
  <c r="O124" i="1"/>
  <c r="O136" i="1"/>
  <c r="P143" i="1"/>
  <c r="P154" i="1"/>
  <c r="O155" i="1"/>
  <c r="P156" i="1"/>
  <c r="O157" i="1"/>
  <c r="P194" i="1"/>
  <c r="P196" i="1"/>
  <c r="P197" i="1"/>
  <c r="P198" i="1"/>
  <c r="P200" i="1"/>
  <c r="Q77" i="2"/>
  <c r="P77" i="2"/>
  <c r="O77" i="2"/>
  <c r="O147" i="1"/>
  <c r="O163" i="1"/>
  <c r="O179" i="1"/>
  <c r="O195" i="1"/>
  <c r="Q40" i="2"/>
  <c r="O40" i="2"/>
  <c r="P45" i="2"/>
  <c r="Q45" i="2"/>
  <c r="O45" i="2"/>
  <c r="O62" i="2"/>
  <c r="O183" i="2"/>
  <c r="Q36" i="2"/>
  <c r="Q84" i="2"/>
  <c r="P84" i="2"/>
  <c r="O84" i="2"/>
  <c r="Q148" i="2"/>
  <c r="P148" i="2"/>
  <c r="O148" i="2"/>
  <c r="Q172" i="2"/>
  <c r="O129" i="1"/>
  <c r="O145" i="1"/>
  <c r="O161" i="1"/>
  <c r="O177" i="1"/>
  <c r="O193" i="1"/>
  <c r="O206" i="2"/>
  <c r="O204" i="2"/>
  <c r="O202" i="2"/>
  <c r="O200" i="2"/>
  <c r="O198" i="2"/>
  <c r="O196" i="2"/>
  <c r="O194" i="2"/>
  <c r="O207" i="2"/>
  <c r="O205" i="2"/>
  <c r="O203" i="2"/>
  <c r="O201" i="2"/>
  <c r="O199" i="2"/>
  <c r="O197" i="2"/>
  <c r="O195" i="2"/>
  <c r="O193" i="2"/>
  <c r="O191" i="2"/>
  <c r="O187" i="2"/>
  <c r="O190" i="2"/>
  <c r="O188" i="2"/>
  <c r="O163" i="2"/>
  <c r="O155" i="2"/>
  <c r="O139" i="2"/>
  <c r="O123" i="2"/>
  <c r="O107" i="2"/>
  <c r="O91" i="2"/>
  <c r="O192" i="2"/>
  <c r="O189" i="2"/>
  <c r="O135" i="2"/>
  <c r="O103" i="2"/>
  <c r="O68" i="2"/>
  <c r="O10" i="2"/>
  <c r="O165" i="2"/>
  <c r="O161" i="2"/>
  <c r="O74" i="2"/>
  <c r="O58" i="2"/>
  <c r="O56" i="2"/>
  <c r="O54" i="2"/>
  <c r="O52" i="2"/>
  <c r="O50" i="2"/>
  <c r="O48" i="2"/>
  <c r="O47" i="2"/>
  <c r="O42" i="2"/>
  <c r="O29" i="2"/>
  <c r="O64" i="2"/>
  <c r="O167" i="2"/>
  <c r="O70" i="2"/>
  <c r="O46" i="2"/>
  <c r="O151" i="2"/>
  <c r="O119" i="2"/>
  <c r="O87" i="2"/>
  <c r="O76" i="2"/>
  <c r="O60" i="2"/>
  <c r="O181" i="2"/>
  <c r="O177" i="2"/>
  <c r="O72" i="2"/>
  <c r="O44" i="2"/>
  <c r="O43" i="2"/>
  <c r="O66" i="2"/>
  <c r="Q73" i="2"/>
  <c r="P73" i="2"/>
  <c r="O73" i="2"/>
  <c r="Q97" i="2"/>
  <c r="P97" i="2"/>
  <c r="O97" i="2"/>
  <c r="P37" i="2"/>
  <c r="Q67" i="2"/>
  <c r="P67" i="2"/>
  <c r="O67" i="2"/>
  <c r="Q114" i="2"/>
  <c r="P114" i="2"/>
  <c r="O114" i="2"/>
  <c r="Q146" i="2"/>
  <c r="P146" i="2"/>
  <c r="O146" i="2"/>
  <c r="Q162" i="2"/>
  <c r="Q166" i="2"/>
  <c r="Q181" i="2"/>
  <c r="P181" i="2"/>
  <c r="Q194" i="2"/>
  <c r="Q202" i="2"/>
  <c r="P41" i="2"/>
  <c r="Q71" i="2"/>
  <c r="P71" i="2"/>
  <c r="O71" i="2"/>
  <c r="O83" i="2"/>
  <c r="O85" i="2"/>
  <c r="Q102" i="2"/>
  <c r="P102" i="2"/>
  <c r="O102" i="2"/>
  <c r="Q104" i="2"/>
  <c r="P104" i="2"/>
  <c r="O104" i="2"/>
  <c r="Q115" i="2"/>
  <c r="O117" i="2"/>
  <c r="Q134" i="2"/>
  <c r="P134" i="2"/>
  <c r="O134" i="2"/>
  <c r="Q136" i="2"/>
  <c r="P136" i="2"/>
  <c r="O136" i="2"/>
  <c r="Q147" i="2"/>
  <c r="O149" i="2"/>
  <c r="P35" i="2"/>
  <c r="O38" i="2"/>
  <c r="O41" i="2"/>
  <c r="Q65" i="2"/>
  <c r="P65" i="2"/>
  <c r="O65" i="2"/>
  <c r="P83" i="2"/>
  <c r="P85" i="2"/>
  <c r="Q100" i="2"/>
  <c r="P100" i="2"/>
  <c r="O100" i="2"/>
  <c r="Q111" i="2"/>
  <c r="P111" i="2"/>
  <c r="O111" i="2"/>
  <c r="Q113" i="2"/>
  <c r="P113" i="2"/>
  <c r="O115" i="2"/>
  <c r="P117" i="2"/>
  <c r="Q132" i="2"/>
  <c r="P132" i="2"/>
  <c r="O132" i="2"/>
  <c r="Q143" i="2"/>
  <c r="P143" i="2"/>
  <c r="O143" i="2"/>
  <c r="Q145" i="2"/>
  <c r="P145" i="2"/>
  <c r="O147" i="2"/>
  <c r="P149" i="2"/>
  <c r="Q160" i="2"/>
  <c r="Q171" i="2"/>
  <c r="Q175" i="2"/>
  <c r="P175" i="2"/>
  <c r="O175" i="2"/>
  <c r="P29" i="2"/>
  <c r="O32" i="2"/>
  <c r="O35" i="2"/>
  <c r="P38" i="2"/>
  <c r="Q41" i="2"/>
  <c r="P47" i="2"/>
  <c r="Q59" i="2"/>
  <c r="P59" i="2"/>
  <c r="O59" i="2"/>
  <c r="Q75" i="2"/>
  <c r="P75" i="2"/>
  <c r="O75" i="2"/>
  <c r="Q83" i="2"/>
  <c r="Q85" i="2"/>
  <c r="Q98" i="2"/>
  <c r="P98" i="2"/>
  <c r="O98" i="2"/>
  <c r="O113" i="2"/>
  <c r="P115" i="2"/>
  <c r="Q117" i="2"/>
  <c r="Q130" i="2"/>
  <c r="P130" i="2"/>
  <c r="O130" i="2"/>
  <c r="O145" i="2"/>
  <c r="P147" i="2"/>
  <c r="Q149" i="2"/>
  <c r="Q165" i="2"/>
  <c r="P165" i="2"/>
  <c r="O171" i="2"/>
  <c r="Q178" i="2"/>
  <c r="Q182" i="2"/>
  <c r="Q186" i="2"/>
  <c r="P186" i="2"/>
  <c r="O186" i="2"/>
  <c r="P32" i="2"/>
  <c r="Q35" i="2"/>
  <c r="Q38" i="2"/>
  <c r="P39" i="2"/>
  <c r="Q49" i="2"/>
  <c r="P49" i="2"/>
  <c r="Q51" i="2"/>
  <c r="P51" i="2"/>
  <c r="Q53" i="2"/>
  <c r="P53" i="2"/>
  <c r="Q55" i="2"/>
  <c r="P55" i="2"/>
  <c r="Q57" i="2"/>
  <c r="P57" i="2"/>
  <c r="Q69" i="2"/>
  <c r="P69" i="2"/>
  <c r="O69" i="2"/>
  <c r="Q82" i="2"/>
  <c r="O82" i="2"/>
  <c r="P171" i="2"/>
  <c r="Q32" i="2"/>
  <c r="P33" i="2"/>
  <c r="O36" i="2"/>
  <c r="O39" i="2"/>
  <c r="P43" i="2"/>
  <c r="O49" i="2"/>
  <c r="O51" i="2"/>
  <c r="O53" i="2"/>
  <c r="O55" i="2"/>
  <c r="O57" i="2"/>
  <c r="Q63" i="2"/>
  <c r="P63" i="2"/>
  <c r="O63" i="2"/>
  <c r="Q79" i="2"/>
  <c r="P79" i="2"/>
  <c r="O79" i="2"/>
  <c r="P82" i="2"/>
  <c r="Q86" i="2"/>
  <c r="P86" i="2"/>
  <c r="O86" i="2"/>
  <c r="Q88" i="2"/>
  <c r="P88" i="2"/>
  <c r="O88" i="2"/>
  <c r="Q99" i="2"/>
  <c r="O101" i="2"/>
  <c r="Q118" i="2"/>
  <c r="P118" i="2"/>
  <c r="O118" i="2"/>
  <c r="Q120" i="2"/>
  <c r="P120" i="2"/>
  <c r="O120" i="2"/>
  <c r="Q131" i="2"/>
  <c r="O133" i="2"/>
  <c r="Q150" i="2"/>
  <c r="P150" i="2"/>
  <c r="O150" i="2"/>
  <c r="Q152" i="2"/>
  <c r="P152" i="2"/>
  <c r="O152" i="2"/>
  <c r="P161" i="2"/>
  <c r="Q96" i="2"/>
  <c r="P96" i="2"/>
  <c r="O96" i="2"/>
  <c r="Q112" i="2"/>
  <c r="P112" i="2"/>
  <c r="O112" i="2"/>
  <c r="Q128" i="2"/>
  <c r="P128" i="2"/>
  <c r="O128" i="2"/>
  <c r="Q144" i="2"/>
  <c r="P144" i="2"/>
  <c r="O144" i="2"/>
  <c r="Q170" i="2"/>
  <c r="O93" i="2"/>
  <c r="Q94" i="2"/>
  <c r="P94" i="2"/>
  <c r="O94" i="2"/>
  <c r="O109" i="2"/>
  <c r="Q110" i="2"/>
  <c r="P110" i="2"/>
  <c r="O110" i="2"/>
  <c r="O125" i="2"/>
  <c r="Q126" i="2"/>
  <c r="P126" i="2"/>
  <c r="O126" i="2"/>
  <c r="O141" i="2"/>
  <c r="Q142" i="2"/>
  <c r="P142" i="2"/>
  <c r="O142" i="2"/>
  <c r="O157" i="2"/>
  <c r="Q158" i="2"/>
  <c r="P158" i="2"/>
  <c r="O158" i="2"/>
  <c r="Q164" i="2"/>
  <c r="O169" i="2"/>
  <c r="Q180" i="2"/>
  <c r="O185" i="2"/>
  <c r="Q80" i="2"/>
  <c r="O80" i="2"/>
  <c r="Q92" i="2"/>
  <c r="P92" i="2"/>
  <c r="O92" i="2"/>
  <c r="P93" i="2"/>
  <c r="Q108" i="2"/>
  <c r="P108" i="2"/>
  <c r="O108" i="2"/>
  <c r="P109" i="2"/>
  <c r="Q124" i="2"/>
  <c r="P124" i="2"/>
  <c r="O124" i="2"/>
  <c r="P125" i="2"/>
  <c r="Q140" i="2"/>
  <c r="P140" i="2"/>
  <c r="O140" i="2"/>
  <c r="P141" i="2"/>
  <c r="Q156" i="2"/>
  <c r="P156" i="2"/>
  <c r="O156" i="2"/>
  <c r="P157" i="2"/>
  <c r="P169" i="2"/>
  <c r="Q174" i="2"/>
  <c r="O179" i="2"/>
  <c r="P185" i="2"/>
  <c r="P80" i="2"/>
  <c r="O81" i="2"/>
  <c r="O89" i="2"/>
  <c r="Q90" i="2"/>
  <c r="P90" i="2"/>
  <c r="O90" i="2"/>
  <c r="P91" i="2"/>
  <c r="Q93" i="2"/>
  <c r="O105" i="2"/>
  <c r="Q106" i="2"/>
  <c r="P106" i="2"/>
  <c r="O106" i="2"/>
  <c r="P107" i="2"/>
  <c r="Q109" i="2"/>
  <c r="O121" i="2"/>
  <c r="Q122" i="2"/>
  <c r="P122" i="2"/>
  <c r="O122" i="2"/>
  <c r="P123" i="2"/>
  <c r="Q125" i="2"/>
  <c r="O137" i="2"/>
  <c r="Q138" i="2"/>
  <c r="P138" i="2"/>
  <c r="O138" i="2"/>
  <c r="P139" i="2"/>
  <c r="Q141" i="2"/>
  <c r="O153" i="2"/>
  <c r="Q154" i="2"/>
  <c r="P154" i="2"/>
  <c r="O154" i="2"/>
  <c r="P155" i="2"/>
  <c r="Q157" i="2"/>
  <c r="Q168" i="2"/>
  <c r="Q169" i="2"/>
  <c r="O173" i="2"/>
  <c r="P179" i="2"/>
  <c r="Q184" i="2"/>
  <c r="Q185" i="2"/>
  <c r="Q196" i="2"/>
  <c r="Q204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P160" i="2"/>
  <c r="P162" i="2"/>
  <c r="P164" i="2"/>
  <c r="P166" i="2"/>
  <c r="P168" i="2"/>
  <c r="P170" i="2"/>
  <c r="P172" i="2"/>
  <c r="P174" i="2"/>
  <c r="P176" i="2"/>
  <c r="P178" i="2"/>
  <c r="P180" i="2"/>
  <c r="P182" i="2"/>
  <c r="P184" i="2"/>
  <c r="Q198" i="2"/>
  <c r="Q206" i="2"/>
  <c r="P193" i="2"/>
  <c r="P195" i="2"/>
  <c r="P197" i="2"/>
  <c r="P199" i="2"/>
  <c r="P201" i="2"/>
  <c r="P203" i="2"/>
  <c r="P205" i="2"/>
  <c r="P207" i="2"/>
  <c r="P194" i="2"/>
  <c r="P196" i="2"/>
  <c r="P198" i="2"/>
  <c r="P200" i="2"/>
  <c r="P202" i="2"/>
  <c r="P204" i="2"/>
  <c r="P206" i="2"/>
  <c r="P181" i="1" l="1"/>
  <c r="P172" i="1"/>
  <c r="P76" i="1"/>
  <c r="P161" i="1"/>
  <c r="P141" i="1"/>
  <c r="P195" i="1"/>
  <c r="P180" i="1"/>
  <c r="P150" i="1"/>
  <c r="P171" i="1"/>
  <c r="P138" i="1"/>
  <c r="P100" i="1"/>
  <c r="P36" i="1"/>
  <c r="P159" i="1"/>
  <c r="P85" i="1"/>
  <c r="P153" i="1"/>
  <c r="P112" i="1"/>
  <c r="P51" i="1"/>
  <c r="P81" i="1"/>
  <c r="P167" i="1"/>
  <c r="P106" i="1"/>
  <c r="P132" i="1"/>
  <c r="P28" i="1"/>
  <c r="P111" i="1"/>
  <c r="P192" i="1"/>
  <c r="P38" i="1"/>
  <c r="P162" i="1"/>
  <c r="P126" i="1"/>
  <c r="P113" i="1"/>
  <c r="P149" i="1"/>
  <c r="P37" i="1"/>
  <c r="P48" i="1"/>
  <c r="P92" i="1"/>
  <c r="P170" i="1"/>
  <c r="P108" i="1"/>
  <c r="P187" i="1"/>
  <c r="P155" i="1"/>
  <c r="P127" i="1"/>
  <c r="P49" i="1"/>
  <c r="P105" i="1"/>
  <c r="P163" i="1"/>
  <c r="P144" i="1"/>
  <c r="P93" i="1"/>
  <c r="P79" i="1"/>
  <c r="P157" i="1"/>
  <c r="F6" i="1"/>
  <c r="P41" i="1"/>
  <c r="P109" i="1"/>
  <c r="P168" i="1"/>
  <c r="P83" i="1"/>
  <c r="P63" i="1"/>
  <c r="P125" i="1"/>
  <c r="P124" i="1"/>
  <c r="P174" i="1"/>
  <c r="P203" i="1"/>
  <c r="P52" i="1"/>
  <c r="P147" i="1"/>
  <c r="P77" i="1"/>
  <c r="P53" i="1"/>
  <c r="P182" i="1"/>
  <c r="P119" i="1"/>
  <c r="P133" i="1"/>
  <c r="P74" i="1"/>
  <c r="P139" i="1"/>
  <c r="P71" i="1"/>
  <c r="Q62" i="2"/>
  <c r="Q39" i="2"/>
  <c r="H6" i="2"/>
  <c r="P33" i="1"/>
  <c r="P64" i="1"/>
  <c r="P146" i="1"/>
  <c r="P177" i="1"/>
  <c r="P205" i="1"/>
  <c r="P134" i="1"/>
  <c r="P145" i="1"/>
  <c r="P103" i="1"/>
  <c r="P45" i="1"/>
  <c r="P166" i="1"/>
  <c r="P184" i="1"/>
  <c r="P173" i="1"/>
  <c r="P67" i="1"/>
  <c r="P148" i="1"/>
  <c r="P40" i="1"/>
  <c r="Q200" i="2"/>
  <c r="P99" i="1"/>
  <c r="P88" i="1"/>
  <c r="P30" i="1"/>
  <c r="P96" i="1"/>
  <c r="P175" i="1"/>
  <c r="P179" i="1"/>
  <c r="P206" i="1"/>
  <c r="P73" i="1"/>
  <c r="P47" i="1"/>
  <c r="P122" i="1"/>
  <c r="P70" i="1"/>
  <c r="P39" i="1"/>
  <c r="P68" i="1"/>
  <c r="P101" i="1"/>
  <c r="P57" i="1"/>
  <c r="P160" i="1"/>
  <c r="P89" i="1"/>
  <c r="P35" i="1"/>
  <c r="P136" i="1"/>
  <c r="P190" i="1"/>
  <c r="P129" i="1"/>
  <c r="P121" i="1"/>
  <c r="P69" i="1"/>
  <c r="P140" i="1"/>
  <c r="P176" i="1"/>
  <c r="P97" i="1"/>
  <c r="P137" i="1"/>
  <c r="P165" i="1"/>
  <c r="P120" i="1"/>
  <c r="P31" i="1"/>
  <c r="P186" i="1"/>
  <c r="P86" i="1"/>
  <c r="P207" i="1"/>
  <c r="P152" i="1"/>
  <c r="P115" i="1"/>
  <c r="P158" i="1"/>
  <c r="P123" i="1"/>
  <c r="P142" i="1"/>
  <c r="P65" i="1"/>
  <c r="P42" i="1"/>
  <c r="P164" i="1"/>
  <c r="P116" i="1"/>
  <c r="P44" i="1"/>
  <c r="P131" i="1"/>
  <c r="P32" i="1"/>
  <c r="P130" i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11" i="2"/>
  <c r="P8" i="1"/>
  <c r="Q198" i="1" l="1"/>
  <c r="Q155" i="1"/>
  <c r="Q142" i="1"/>
  <c r="Q147" i="1"/>
  <c r="Q54" i="1"/>
  <c r="Q55" i="1"/>
  <c r="Q114" i="1"/>
  <c r="Q30" i="1"/>
  <c r="Q83" i="1"/>
  <c r="Q96" i="1"/>
  <c r="Q112" i="1"/>
  <c r="Q153" i="1"/>
  <c r="Q97" i="1"/>
  <c r="Q166" i="1"/>
  <c r="Q100" i="1"/>
  <c r="Q140" i="1"/>
  <c r="Q93" i="1"/>
  <c r="Q76" i="1"/>
  <c r="Q128" i="1"/>
  <c r="Q183" i="1"/>
  <c r="Q195" i="1"/>
  <c r="Q152" i="1"/>
  <c r="Q136" i="1"/>
  <c r="Q126" i="1"/>
  <c r="Q47" i="1"/>
  <c r="Q105" i="1"/>
  <c r="Q104" i="1"/>
  <c r="Q158" i="1"/>
  <c r="Q82" i="1"/>
  <c r="Q89" i="1"/>
  <c r="Q32" i="1"/>
  <c r="Q173" i="1"/>
  <c r="Q67" i="1"/>
  <c r="Q159" i="1"/>
  <c r="Q37" i="1"/>
  <c r="Q69" i="1"/>
  <c r="Q116" i="1"/>
  <c r="Q42" i="1"/>
  <c r="Q175" i="1"/>
  <c r="Q186" i="1"/>
  <c r="Q204" i="1"/>
  <c r="Q192" i="1"/>
  <c r="Q172" i="1"/>
  <c r="Q107" i="1"/>
  <c r="Q59" i="1"/>
  <c r="Q60" i="1"/>
  <c r="Q197" i="1"/>
  <c r="Q50" i="1"/>
  <c r="Q101" i="1"/>
  <c r="Q130" i="1"/>
  <c r="Q57" i="1"/>
  <c r="Q184" i="1"/>
  <c r="Q103" i="1"/>
  <c r="Q134" i="1"/>
  <c r="Q125" i="1"/>
  <c r="Q178" i="1"/>
  <c r="Q127" i="1"/>
  <c r="Q188" i="1"/>
  <c r="Q49" i="1"/>
  <c r="Q185" i="1"/>
  <c r="Q143" i="1"/>
  <c r="Q78" i="1"/>
  <c r="Q110" i="1"/>
  <c r="Q146" i="1"/>
  <c r="Q206" i="1"/>
  <c r="Q154" i="1"/>
  <c r="Q75" i="1"/>
  <c r="Q52" i="1"/>
  <c r="Q53" i="1"/>
  <c r="Q168" i="1"/>
  <c r="Q163" i="1"/>
  <c r="Q98" i="1"/>
  <c r="Q118" i="1"/>
  <c r="Q41" i="1"/>
  <c r="Q70" i="1"/>
  <c r="Q133" i="1"/>
  <c r="Q122" i="1"/>
  <c r="Q48" i="1"/>
  <c r="Q182" i="1"/>
  <c r="Q77" i="1"/>
  <c r="Q119" i="1"/>
  <c r="Q44" i="1"/>
  <c r="Q189" i="1"/>
  <c r="Q58" i="1"/>
  <c r="Q205" i="1"/>
  <c r="Q144" i="1"/>
  <c r="Q193" i="1"/>
  <c r="Q145" i="1"/>
  <c r="Q66" i="1"/>
  <c r="Q43" i="1"/>
  <c r="Q51" i="1"/>
  <c r="Q124" i="1"/>
  <c r="Q161" i="1"/>
  <c r="Q95" i="1"/>
  <c r="Q115" i="1"/>
  <c r="Q29" i="1"/>
  <c r="Q68" i="1"/>
  <c r="Q171" i="1"/>
  <c r="Q84" i="1"/>
  <c r="Q164" i="1"/>
  <c r="Q64" i="1"/>
  <c r="Q81" i="1"/>
  <c r="Q191" i="1"/>
  <c r="Q46" i="1"/>
  <c r="Q199" i="1"/>
  <c r="Q190" i="1"/>
  <c r="Q167" i="1"/>
  <c r="Q63" i="1"/>
  <c r="Q139" i="1"/>
  <c r="Q174" i="1"/>
  <c r="Q111" i="1"/>
  <c r="Q151" i="1"/>
  <c r="Q87" i="1"/>
  <c r="Q102" i="1"/>
  <c r="Q28" i="1"/>
  <c r="Q72" i="1"/>
  <c r="Q40" i="1"/>
  <c r="Q165" i="1"/>
  <c r="Q71" i="1"/>
  <c r="Q148" i="1"/>
  <c r="Q187" i="1"/>
  <c r="Q74" i="1"/>
  <c r="Q137" i="1"/>
  <c r="Q73" i="1"/>
  <c r="Q131" i="1"/>
  <c r="Q120" i="1"/>
  <c r="Q113" i="1"/>
  <c r="Q121" i="1"/>
  <c r="Q162" i="1"/>
  <c r="Q90" i="1"/>
  <c r="Q61" i="1"/>
  <c r="Q141" i="1"/>
  <c r="Q94" i="1"/>
  <c r="Q123" i="1"/>
  <c r="Q160" i="1"/>
  <c r="Q179" i="1"/>
  <c r="Q200" i="1"/>
  <c r="Q156" i="1"/>
  <c r="Q56" i="1"/>
  <c r="Q91" i="1"/>
  <c r="Q86" i="1"/>
  <c r="Q129" i="1"/>
  <c r="Q80" i="1"/>
  <c r="Q99" i="1"/>
  <c r="H6" i="1"/>
  <c r="Q34" i="1"/>
  <c r="Q39" i="1"/>
  <c r="Q65" i="1"/>
  <c r="Q180" i="1"/>
  <c r="Q207" i="1"/>
  <c r="Q181" i="1"/>
  <c r="Q194" i="1"/>
  <c r="Q201" i="1"/>
  <c r="Q177" i="1"/>
  <c r="Q196" i="1"/>
  <c r="Q150" i="1"/>
  <c r="Q169" i="1"/>
  <c r="Q85" i="1"/>
  <c r="Q79" i="1"/>
  <c r="Q117" i="1"/>
  <c r="Q31" i="1"/>
  <c r="Q88" i="1"/>
  <c r="Q132" i="1"/>
  <c r="Q35" i="1"/>
  <c r="Q170" i="1"/>
  <c r="Q92" i="1"/>
  <c r="Q108" i="1"/>
  <c r="Q45" i="1"/>
  <c r="Q149" i="1"/>
  <c r="Q38" i="1"/>
  <c r="Q36" i="1"/>
  <c r="Q33" i="1"/>
  <c r="Q138" i="1"/>
  <c r="Q106" i="1"/>
  <c r="Q109" i="1"/>
  <c r="Q62" i="1"/>
  <c r="Q135" i="1"/>
  <c r="Q157" i="1"/>
  <c r="Q202" i="1"/>
  <c r="Q176" i="1"/>
  <c r="Q203" i="1"/>
  <c r="R33" i="2"/>
  <c r="R120" i="2"/>
  <c r="R9" i="2"/>
  <c r="R32" i="2"/>
  <c r="R8" i="2"/>
  <c r="R16" i="2"/>
  <c r="R116" i="2"/>
  <c r="R25" i="2"/>
  <c r="R61" i="2"/>
  <c r="R28" i="2"/>
  <c r="R195" i="2"/>
  <c r="R158" i="2"/>
  <c r="R155" i="2"/>
  <c r="R151" i="2"/>
  <c r="R138" i="2"/>
  <c r="R44" i="2"/>
  <c r="R162" i="2"/>
  <c r="R122" i="2"/>
  <c r="R48" i="2"/>
  <c r="R152" i="2"/>
  <c r="R23" i="2"/>
  <c r="R31" i="2"/>
  <c r="R26" i="2"/>
  <c r="R83" i="2"/>
  <c r="R47" i="2"/>
  <c r="R99" i="2"/>
  <c r="R163" i="2"/>
  <c r="R140" i="2"/>
  <c r="R198" i="2"/>
  <c r="R206" i="2"/>
  <c r="R129" i="2"/>
  <c r="R18" i="2"/>
  <c r="R193" i="2"/>
  <c r="R142" i="2"/>
  <c r="R123" i="2"/>
  <c r="R121" i="2"/>
  <c r="R106" i="2"/>
  <c r="R37" i="2"/>
  <c r="R137" i="2"/>
  <c r="R90" i="2"/>
  <c r="R42" i="2"/>
  <c r="R88" i="2"/>
  <c r="R157" i="2"/>
  <c r="R67" i="2"/>
  <c r="R114" i="2"/>
  <c r="R147" i="2"/>
  <c r="R98" i="2"/>
  <c r="R51" i="2"/>
  <c r="R185" i="2"/>
  <c r="R144" i="2"/>
  <c r="R173" i="2"/>
  <c r="R156" i="2"/>
  <c r="R200" i="2"/>
  <c r="R202" i="2"/>
  <c r="R36" i="2"/>
  <c r="R207" i="2"/>
  <c r="R191" i="2"/>
  <c r="R126" i="2"/>
  <c r="R91" i="2"/>
  <c r="R119" i="2"/>
  <c r="R80" i="2"/>
  <c r="R139" i="2"/>
  <c r="R135" i="2"/>
  <c r="R74" i="2"/>
  <c r="R125" i="2"/>
  <c r="R82" i="2"/>
  <c r="R86" i="2"/>
  <c r="J6" i="2"/>
  <c r="R40" i="2"/>
  <c r="R84" i="2"/>
  <c r="R177" i="2"/>
  <c r="R85" i="2"/>
  <c r="R71" i="2"/>
  <c r="R102" i="2"/>
  <c r="R113" i="2"/>
  <c r="R171" i="2"/>
  <c r="R59" i="2"/>
  <c r="R100" i="2"/>
  <c r="R57" i="2"/>
  <c r="R35" i="2"/>
  <c r="R131" i="2"/>
  <c r="R204" i="2"/>
  <c r="R159" i="2"/>
  <c r="R205" i="2"/>
  <c r="R189" i="2"/>
  <c r="R110" i="2"/>
  <c r="R70" i="2"/>
  <c r="R89" i="2"/>
  <c r="R66" i="2"/>
  <c r="R107" i="2"/>
  <c r="R105" i="2"/>
  <c r="R58" i="2"/>
  <c r="R29" i="2"/>
  <c r="R21" i="2"/>
  <c r="R64" i="2"/>
  <c r="R19" i="2"/>
  <c r="R190" i="2"/>
  <c r="R14" i="2"/>
  <c r="R20" i="2"/>
  <c r="R104" i="2"/>
  <c r="R134" i="2"/>
  <c r="R145" i="2"/>
  <c r="R34" i="2"/>
  <c r="R128" i="2"/>
  <c r="R183" i="2"/>
  <c r="R203" i="2"/>
  <c r="R187" i="2"/>
  <c r="R94" i="2"/>
  <c r="R46" i="2"/>
  <c r="R87" i="2"/>
  <c r="R141" i="2"/>
  <c r="R78" i="2"/>
  <c r="R103" i="2"/>
  <c r="R56" i="2"/>
  <c r="R15" i="2"/>
  <c r="R10" i="2"/>
  <c r="R150" i="2"/>
  <c r="R24" i="2"/>
  <c r="R39" i="2"/>
  <c r="R22" i="2"/>
  <c r="R97" i="2"/>
  <c r="R181" i="2"/>
  <c r="R117" i="2"/>
  <c r="R136" i="2"/>
  <c r="R130" i="2"/>
  <c r="R161" i="2"/>
  <c r="R186" i="2"/>
  <c r="R53" i="2"/>
  <c r="R101" i="2"/>
  <c r="R38" i="2"/>
  <c r="R79" i="2"/>
  <c r="R179" i="2"/>
  <c r="R188" i="2"/>
  <c r="R127" i="2"/>
  <c r="R95" i="2"/>
  <c r="R201" i="2"/>
  <c r="R174" i="2"/>
  <c r="R170" i="2"/>
  <c r="R182" i="2"/>
  <c r="R76" i="2"/>
  <c r="R109" i="2"/>
  <c r="R62" i="2"/>
  <c r="R172" i="2"/>
  <c r="R54" i="2"/>
  <c r="R17" i="2"/>
  <c r="R118" i="2"/>
  <c r="R27" i="2"/>
  <c r="R77" i="2"/>
  <c r="R45" i="2"/>
  <c r="R111" i="2"/>
  <c r="R175" i="2"/>
  <c r="R132" i="2"/>
  <c r="R41" i="2"/>
  <c r="R69" i="2"/>
  <c r="R112" i="2"/>
  <c r="R92" i="2"/>
  <c r="R167" i="2"/>
  <c r="R192" i="2"/>
  <c r="R199" i="2"/>
  <c r="R180" i="2"/>
  <c r="R176" i="2"/>
  <c r="R178" i="2"/>
  <c r="R60" i="2"/>
  <c r="R81" i="2"/>
  <c r="R30" i="2"/>
  <c r="R168" i="2"/>
  <c r="R52" i="2"/>
  <c r="R12" i="2"/>
  <c r="R93" i="2"/>
  <c r="R13" i="2"/>
  <c r="R73" i="2"/>
  <c r="R146" i="2"/>
  <c r="R149" i="2"/>
  <c r="R143" i="2"/>
  <c r="R165" i="2"/>
  <c r="R49" i="2"/>
  <c r="R133" i="2"/>
  <c r="R63" i="2"/>
  <c r="R169" i="2"/>
  <c r="R108" i="2"/>
  <c r="R194" i="2"/>
  <c r="R164" i="2"/>
  <c r="R153" i="2"/>
  <c r="R166" i="2"/>
  <c r="R154" i="2"/>
  <c r="R50" i="2"/>
  <c r="R160" i="2"/>
  <c r="R43" i="2"/>
  <c r="R96" i="2"/>
  <c r="R196" i="2"/>
  <c r="R184" i="2"/>
  <c r="R55" i="2"/>
  <c r="R72" i="2"/>
  <c r="R148" i="2"/>
  <c r="R75" i="2"/>
  <c r="R11" i="2"/>
  <c r="R65" i="2"/>
  <c r="R124" i="2"/>
  <c r="R68" i="2"/>
  <c r="R115" i="2"/>
  <c r="R197" i="2"/>
  <c r="P9" i="1"/>
  <c r="P10" i="1" s="1"/>
  <c r="O12" i="2"/>
  <c r="S28" i="2" l="1"/>
  <c r="S32" i="2"/>
  <c r="S114" i="2"/>
  <c r="S147" i="2"/>
  <c r="S98" i="2"/>
  <c r="S109" i="2"/>
  <c r="S141" i="2"/>
  <c r="S185" i="2"/>
  <c r="S107" i="2"/>
  <c r="S105" i="2"/>
  <c r="S173" i="2"/>
  <c r="S103" i="2"/>
  <c r="S110" i="2"/>
  <c r="S200" i="2"/>
  <c r="S77" i="2"/>
  <c r="S40" i="2"/>
  <c r="S84" i="2"/>
  <c r="S177" i="2"/>
  <c r="S85" i="2"/>
  <c r="S100" i="2"/>
  <c r="S113" i="2"/>
  <c r="S171" i="2"/>
  <c r="S131" i="2"/>
  <c r="S81" i="2"/>
  <c r="S144" i="2"/>
  <c r="S119" i="2"/>
  <c r="S126" i="2"/>
  <c r="S202" i="2"/>
  <c r="S204" i="2"/>
  <c r="S14" i="2"/>
  <c r="S20" i="2"/>
  <c r="S73" i="2"/>
  <c r="S132" i="2"/>
  <c r="S145" i="2"/>
  <c r="S69" i="2"/>
  <c r="S91" i="2"/>
  <c r="S155" i="2"/>
  <c r="S89" i="2"/>
  <c r="S153" i="2"/>
  <c r="S135" i="2"/>
  <c r="S142" i="2"/>
  <c r="S183" i="2"/>
  <c r="S22" i="2"/>
  <c r="S97" i="2"/>
  <c r="S181" i="2"/>
  <c r="S117" i="2"/>
  <c r="S71" i="2"/>
  <c r="S102" i="2"/>
  <c r="S130" i="2"/>
  <c r="S161" i="2"/>
  <c r="S101" i="2"/>
  <c r="S79" i="2"/>
  <c r="S179" i="2"/>
  <c r="S128" i="2"/>
  <c r="S151" i="2"/>
  <c r="S158" i="2"/>
  <c r="S206" i="2"/>
  <c r="S167" i="2"/>
  <c r="S61" i="2"/>
  <c r="S95" i="2"/>
  <c r="S111" i="2"/>
  <c r="S175" i="2"/>
  <c r="S104" i="2"/>
  <c r="S93" i="2"/>
  <c r="S125" i="2"/>
  <c r="S157" i="2"/>
  <c r="S139" i="2"/>
  <c r="S137" i="2"/>
  <c r="S146" i="2"/>
  <c r="S149" i="2"/>
  <c r="S143" i="2"/>
  <c r="S37" i="2"/>
  <c r="S165" i="2"/>
  <c r="S186" i="2"/>
  <c r="S133" i="2"/>
  <c r="S169" i="2"/>
  <c r="S112" i="2"/>
  <c r="S194" i="2"/>
  <c r="S116" i="2"/>
  <c r="S148" i="2"/>
  <c r="S115" i="2"/>
  <c r="S65" i="2"/>
  <c r="S134" i="2"/>
  <c r="S41" i="2"/>
  <c r="S123" i="2"/>
  <c r="S121" i="2"/>
  <c r="S196" i="2"/>
  <c r="S163" i="2"/>
  <c r="S198" i="2"/>
  <c r="S87" i="2"/>
  <c r="S31" i="2"/>
  <c r="S94" i="2"/>
  <c r="S96" i="2"/>
  <c r="S26" i="2"/>
  <c r="S136" i="2"/>
  <c r="S99" i="2"/>
  <c r="S83" i="2"/>
  <c r="S129" i="2"/>
  <c r="S82" i="2"/>
  <c r="S205" i="2"/>
  <c r="S189" i="2"/>
  <c r="S166" i="2"/>
  <c r="S64" i="2"/>
  <c r="S138" i="2"/>
  <c r="S188" i="2"/>
  <c r="S27" i="2"/>
  <c r="S168" i="2"/>
  <c r="S118" i="2"/>
  <c r="S38" i="2"/>
  <c r="S67" i="2"/>
  <c r="S8" i="2"/>
  <c r="S192" i="2"/>
  <c r="S78" i="2"/>
  <c r="S62" i="2"/>
  <c r="S106" i="2"/>
  <c r="S30" i="2"/>
  <c r="S25" i="2"/>
  <c r="S154" i="2"/>
  <c r="S12" i="2"/>
  <c r="S24" i="2"/>
  <c r="S34" i="2"/>
  <c r="S203" i="2"/>
  <c r="S54" i="2"/>
  <c r="S80" i="2"/>
  <c r="S86" i="2"/>
  <c r="S42" i="2"/>
  <c r="S176" i="2"/>
  <c r="S16" i="2"/>
  <c r="S201" i="2"/>
  <c r="S76" i="2"/>
  <c r="S162" i="2"/>
  <c r="S11" i="2"/>
  <c r="S70" i="2"/>
  <c r="S57" i="2"/>
  <c r="S199" i="2"/>
  <c r="S164" i="2"/>
  <c r="S74" i="2"/>
  <c r="S58" i="2"/>
  <c r="S75" i="2"/>
  <c r="S156" i="2"/>
  <c r="S21" i="2"/>
  <c r="S90" i="2"/>
  <c r="S29" i="2"/>
  <c r="S35" i="2"/>
  <c r="S46" i="2"/>
  <c r="S187" i="2"/>
  <c r="S59" i="2"/>
  <c r="S18" i="2"/>
  <c r="S92" i="2"/>
  <c r="S17" i="2"/>
  <c r="S152" i="2"/>
  <c r="S52" i="2"/>
  <c r="S43" i="2"/>
  <c r="S159" i="2"/>
  <c r="S197" i="2"/>
  <c r="S170" i="2"/>
  <c r="S72" i="2"/>
  <c r="S178" i="2"/>
  <c r="S124" i="2"/>
  <c r="S19" i="2"/>
  <c r="S174" i="2"/>
  <c r="S63" i="2"/>
  <c r="L6" i="2"/>
  <c r="S53" i="2"/>
  <c r="S13" i="2"/>
  <c r="S140" i="2"/>
  <c r="S193" i="2"/>
  <c r="S160" i="2"/>
  <c r="S68" i="2"/>
  <c r="S108" i="2"/>
  <c r="S44" i="2"/>
  <c r="S36" i="2"/>
  <c r="S15" i="2"/>
  <c r="S150" i="2"/>
  <c r="S51" i="2"/>
  <c r="S49" i="2"/>
  <c r="S39" i="2"/>
  <c r="S10" i="2"/>
  <c r="S88" i="2"/>
  <c r="S47" i="2"/>
  <c r="S122" i="2"/>
  <c r="S195" i="2"/>
  <c r="S56" i="2"/>
  <c r="S127" i="2"/>
  <c r="S207" i="2"/>
  <c r="S190" i="2"/>
  <c r="S182" i="2"/>
  <c r="S66" i="2"/>
  <c r="S184" i="2"/>
  <c r="S191" i="2"/>
  <c r="S33" i="2"/>
  <c r="S172" i="2"/>
  <c r="S120" i="2"/>
  <c r="S48" i="2"/>
  <c r="S55" i="2"/>
  <c r="S9" i="2"/>
  <c r="S180" i="2"/>
  <c r="S60" i="2"/>
  <c r="S23" i="2"/>
  <c r="S50" i="2"/>
  <c r="S45" i="2"/>
  <c r="R68" i="1"/>
  <c r="R133" i="1"/>
  <c r="R205" i="1"/>
  <c r="R178" i="1"/>
  <c r="R99" i="1"/>
  <c r="R52" i="1"/>
  <c r="R132" i="1"/>
  <c r="R92" i="1"/>
  <c r="R83" i="1"/>
  <c r="R55" i="1"/>
  <c r="R93" i="1"/>
  <c r="R207" i="1"/>
  <c r="R183" i="1"/>
  <c r="R72" i="1"/>
  <c r="R112" i="1"/>
  <c r="R35" i="1"/>
  <c r="R77" i="1"/>
  <c r="R166" i="1"/>
  <c r="R149" i="1"/>
  <c r="R174" i="1"/>
  <c r="R136" i="1"/>
  <c r="R151" i="1"/>
  <c r="R172" i="1"/>
  <c r="R110" i="1"/>
  <c r="R102" i="1"/>
  <c r="R79" i="1"/>
  <c r="R95" i="1"/>
  <c r="R56" i="1"/>
  <c r="R76" i="1"/>
  <c r="R58" i="1"/>
  <c r="R121" i="1"/>
  <c r="R191" i="1"/>
  <c r="R137" i="1"/>
  <c r="R182" i="1"/>
  <c r="R180" i="1"/>
  <c r="R40" i="1"/>
  <c r="R69" i="1"/>
  <c r="R184" i="1"/>
  <c r="R128" i="1"/>
  <c r="R139" i="1"/>
  <c r="R126" i="1"/>
  <c r="R135" i="1"/>
  <c r="R154" i="1"/>
  <c r="R91" i="1"/>
  <c r="R88" i="1"/>
  <c r="R78" i="1"/>
  <c r="R50" i="1"/>
  <c r="R34" i="1"/>
  <c r="R152" i="1"/>
  <c r="R116" i="1"/>
  <c r="R181" i="1"/>
  <c r="R186" i="1"/>
  <c r="R47" i="1"/>
  <c r="R74" i="1"/>
  <c r="R196" i="1"/>
  <c r="R62" i="1"/>
  <c r="R199" i="1"/>
  <c r="R197" i="1"/>
  <c r="R187" i="1"/>
  <c r="R134" i="1"/>
  <c r="R32" i="1"/>
  <c r="R48" i="1"/>
  <c r="R67" i="1"/>
  <c r="R162" i="1"/>
  <c r="R120" i="1"/>
  <c r="R202" i="1"/>
  <c r="R104" i="1"/>
  <c r="R204" i="1"/>
  <c r="R123" i="1"/>
  <c r="R85" i="1"/>
  <c r="R29" i="1"/>
  <c r="R66" i="1"/>
  <c r="R31" i="1"/>
  <c r="R49" i="1"/>
  <c r="R33" i="1"/>
  <c r="R198" i="1"/>
  <c r="R97" i="1"/>
  <c r="R170" i="1"/>
  <c r="R36" i="1"/>
  <c r="R164" i="1"/>
  <c r="R53" i="1"/>
  <c r="R43" i="1"/>
  <c r="R138" i="1"/>
  <c r="R168" i="1"/>
  <c r="R195" i="1"/>
  <c r="R84" i="1"/>
  <c r="R141" i="1"/>
  <c r="R171" i="1"/>
  <c r="R119" i="1"/>
  <c r="R179" i="1"/>
  <c r="R44" i="1"/>
  <c r="R108" i="1"/>
  <c r="R194" i="1"/>
  <c r="R206" i="1"/>
  <c r="R142" i="1"/>
  <c r="R90" i="1"/>
  <c r="R61" i="1"/>
  <c r="R124" i="1"/>
  <c r="R46" i="1"/>
  <c r="R81" i="1"/>
  <c r="R82" i="1"/>
  <c r="R160" i="1"/>
  <c r="R169" i="1"/>
  <c r="R38" i="1"/>
  <c r="R64" i="1"/>
  <c r="R30" i="1"/>
  <c r="R158" i="1"/>
  <c r="R107" i="1"/>
  <c r="R51" i="1"/>
  <c r="R163" i="1"/>
  <c r="R70" i="1"/>
  <c r="R127" i="1"/>
  <c r="R45" i="1"/>
  <c r="R147" i="1"/>
  <c r="R28" i="1"/>
  <c r="R192" i="1"/>
  <c r="R161" i="1"/>
  <c r="R203" i="1"/>
  <c r="R130" i="1"/>
  <c r="R60" i="1"/>
  <c r="R54" i="1"/>
  <c r="R111" i="1"/>
  <c r="R41" i="1"/>
  <c r="R155" i="1"/>
  <c r="R57" i="1"/>
  <c r="R156" i="1"/>
  <c r="R122" i="1"/>
  <c r="R173" i="1"/>
  <c r="R190" i="1"/>
  <c r="R117" i="1"/>
  <c r="R159" i="1"/>
  <c r="R189" i="1"/>
  <c r="R185" i="1"/>
  <c r="R71" i="1"/>
  <c r="R115" i="1"/>
  <c r="R109" i="1"/>
  <c r="R140" i="1"/>
  <c r="R200" i="1"/>
  <c r="R65" i="1"/>
  <c r="R177" i="1"/>
  <c r="R157" i="1"/>
  <c r="R175" i="1"/>
  <c r="R101" i="1"/>
  <c r="J6" i="1"/>
  <c r="R153" i="1"/>
  <c r="R94" i="1"/>
  <c r="R114" i="1"/>
  <c r="R75" i="1"/>
  <c r="R125" i="1"/>
  <c r="R42" i="1"/>
  <c r="R96" i="1"/>
  <c r="R165" i="1"/>
  <c r="R103" i="1"/>
  <c r="R131" i="1"/>
  <c r="R39" i="1"/>
  <c r="R118" i="1"/>
  <c r="R37" i="1"/>
  <c r="R129" i="1"/>
  <c r="R143" i="1"/>
  <c r="R73" i="1"/>
  <c r="R106" i="1"/>
  <c r="R148" i="1"/>
  <c r="R150" i="1"/>
  <c r="R87" i="1"/>
  <c r="R100" i="1"/>
  <c r="R188" i="1"/>
  <c r="R176" i="1"/>
  <c r="R144" i="1"/>
  <c r="R167" i="1"/>
  <c r="R201" i="1"/>
  <c r="R145" i="1"/>
  <c r="R146" i="1"/>
  <c r="R86" i="1"/>
  <c r="R98" i="1"/>
  <c r="R63" i="1"/>
  <c r="R89" i="1"/>
  <c r="R59" i="1"/>
  <c r="R113" i="1"/>
  <c r="R105" i="1"/>
  <c r="R80" i="1"/>
  <c r="R193" i="1"/>
  <c r="P11" i="1"/>
  <c r="O13" i="2"/>
  <c r="T188" i="2" l="1"/>
  <c r="T180" i="2"/>
  <c r="T94" i="2"/>
  <c r="T25" i="2"/>
  <c r="T154" i="2"/>
  <c r="T120" i="2"/>
  <c r="T69" i="2"/>
  <c r="T20" i="2"/>
  <c r="T28" i="2"/>
  <c r="T179" i="2"/>
  <c r="T56" i="2"/>
  <c r="T117" i="2"/>
  <c r="T91" i="2"/>
  <c r="T201" i="2"/>
  <c r="T31" i="2"/>
  <c r="T130" i="2"/>
  <c r="T101" i="2"/>
  <c r="T70" i="2"/>
  <c r="T136" i="2"/>
  <c r="T68" i="2"/>
  <c r="T22" i="2"/>
  <c r="T58" i="2"/>
  <c r="T144" i="2"/>
  <c r="T97" i="2"/>
  <c r="T123" i="2"/>
  <c r="T146" i="2"/>
  <c r="T191" i="2"/>
  <c r="T194" i="2"/>
  <c r="T181" i="2"/>
  <c r="T170" i="2"/>
  <c r="T138" i="2"/>
  <c r="T81" i="2"/>
  <c r="T23" i="2"/>
  <c r="T122" i="2"/>
  <c r="T88" i="2"/>
  <c r="T13" i="2"/>
  <c r="T41" i="2"/>
  <c r="T159" i="2"/>
  <c r="T89" i="2"/>
  <c r="T74" i="2"/>
  <c r="T38" i="2"/>
  <c r="T119" i="2"/>
  <c r="T115" i="2"/>
  <c r="T72" i="2"/>
  <c r="T99" i="2"/>
  <c r="T78" i="2"/>
  <c r="T203" i="2"/>
  <c r="T75" i="2"/>
  <c r="T59" i="2"/>
  <c r="T66" i="2"/>
  <c r="T30" i="2"/>
  <c r="T200" i="2"/>
  <c r="T113" i="2"/>
  <c r="T105" i="2"/>
  <c r="T100" i="2"/>
  <c r="T102" i="2"/>
  <c r="T16" i="2"/>
  <c r="T137" i="2"/>
  <c r="T15" i="2"/>
  <c r="T36" i="2"/>
  <c r="T186" i="2"/>
  <c r="T96" i="2"/>
  <c r="T176" i="2"/>
  <c r="T106" i="2"/>
  <c r="T162" i="2"/>
  <c r="T21" i="2"/>
  <c r="T90" i="2"/>
  <c r="T190" i="2"/>
  <c r="T10" i="2"/>
  <c r="T73" i="2"/>
  <c r="T18" i="2"/>
  <c r="T112" i="2"/>
  <c r="T127" i="2"/>
  <c r="T111" i="2"/>
  <c r="T167" i="2"/>
  <c r="T134" i="2"/>
  <c r="T84" i="2"/>
  <c r="T118" i="2"/>
  <c r="T61" i="2"/>
  <c r="T54" i="2"/>
  <c r="T93" i="2"/>
  <c r="T205" i="2"/>
  <c r="T114" i="2"/>
  <c r="T62" i="2"/>
  <c r="T155" i="2"/>
  <c r="T175" i="2"/>
  <c r="T151" i="2"/>
  <c r="T77" i="2"/>
  <c r="T165" i="2"/>
  <c r="T9" i="2"/>
  <c r="T145" i="2"/>
  <c r="T44" i="2"/>
  <c r="T160" i="2"/>
  <c r="T80" i="2"/>
  <c r="T156" i="2"/>
  <c r="T19" i="2"/>
  <c r="T67" i="2"/>
  <c r="T187" i="2"/>
  <c r="T140" i="2"/>
  <c r="T14" i="2"/>
  <c r="T24" i="2"/>
  <c r="T183" i="2"/>
  <c r="T49" i="2"/>
  <c r="T132" i="2"/>
  <c r="T53" i="2"/>
  <c r="T64" i="2"/>
  <c r="T46" i="2"/>
  <c r="T141" i="2"/>
  <c r="T34" i="2"/>
  <c r="T71" i="2"/>
  <c r="T153" i="2"/>
  <c r="T129" i="2"/>
  <c r="T85" i="2"/>
  <c r="T125" i="2"/>
  <c r="T57" i="2"/>
  <c r="T98" i="2"/>
  <c r="T199" i="2"/>
  <c r="T108" i="2"/>
  <c r="T12" i="2"/>
  <c r="T173" i="2"/>
  <c r="T139" i="2"/>
  <c r="T182" i="2"/>
  <c r="T37" i="2"/>
  <c r="T124" i="2"/>
  <c r="T17" i="2"/>
  <c r="T43" i="2"/>
  <c r="T142" i="2"/>
  <c r="T178" i="2"/>
  <c r="T207" i="2"/>
  <c r="T45" i="2"/>
  <c r="T48" i="2"/>
  <c r="T50" i="2"/>
  <c r="T195" i="2"/>
  <c r="T163" i="2"/>
  <c r="T161" i="2"/>
  <c r="T135" i="2"/>
  <c r="T95" i="2"/>
  <c r="T185" i="2"/>
  <c r="T92" i="2"/>
  <c r="T116" i="2"/>
  <c r="T189" i="2"/>
  <c r="T172" i="2"/>
  <c r="T158" i="2"/>
  <c r="T33" i="2"/>
  <c r="T168" i="2"/>
  <c r="T174" i="2"/>
  <c r="T63" i="2"/>
  <c r="T29" i="2"/>
  <c r="T79" i="2"/>
  <c r="T157" i="2"/>
  <c r="T202" i="2"/>
  <c r="T177" i="2"/>
  <c r="T133" i="2"/>
  <c r="T8" i="2"/>
  <c r="T196" i="2"/>
  <c r="T171" i="2"/>
  <c r="T87" i="2"/>
  <c r="T83" i="2"/>
  <c r="T65" i="2"/>
  <c r="T198" i="2"/>
  <c r="T35" i="2"/>
  <c r="T32" i="2"/>
  <c r="T121" i="2"/>
  <c r="T55" i="2"/>
  <c r="T131" i="2"/>
  <c r="T166" i="2"/>
  <c r="T110" i="2"/>
  <c r="T148" i="2"/>
  <c r="T169" i="2"/>
  <c r="T197" i="2"/>
  <c r="T86" i="2"/>
  <c r="T192" i="2"/>
  <c r="T184" i="2"/>
  <c r="T126" i="2"/>
  <c r="T27" i="2"/>
  <c r="T164" i="2"/>
  <c r="T152" i="2"/>
  <c r="T47" i="2"/>
  <c r="T26" i="2"/>
  <c r="T11" i="2"/>
  <c r="T107" i="2"/>
  <c r="T143" i="2"/>
  <c r="T193" i="2"/>
  <c r="T109" i="2"/>
  <c r="T40" i="2"/>
  <c r="T204" i="2"/>
  <c r="T52" i="2"/>
  <c r="T128" i="2"/>
  <c r="T149" i="2"/>
  <c r="T82" i="2"/>
  <c r="T206" i="2"/>
  <c r="T51" i="2"/>
  <c r="T42" i="2"/>
  <c r="T103" i="2"/>
  <c r="T76" i="2"/>
  <c r="T150" i="2"/>
  <c r="T39" i="2"/>
  <c r="T104" i="2"/>
  <c r="T60" i="2"/>
  <c r="T147" i="2"/>
  <c r="S163" i="1"/>
  <c r="S95" i="1"/>
  <c r="S27" i="1"/>
  <c r="S111" i="1"/>
  <c r="S117" i="1"/>
  <c r="S129" i="1"/>
  <c r="S49" i="1"/>
  <c r="S29" i="1"/>
  <c r="S64" i="1"/>
  <c r="S11" i="1"/>
  <c r="S71" i="1"/>
  <c r="S128" i="1"/>
  <c r="S140" i="1"/>
  <c r="S200" i="1"/>
  <c r="S92" i="1"/>
  <c r="S77" i="1"/>
  <c r="S58" i="1"/>
  <c r="S20" i="1"/>
  <c r="S185" i="1"/>
  <c r="S133" i="1"/>
  <c r="S99" i="1"/>
  <c r="S70" i="1"/>
  <c r="S203" i="1"/>
  <c r="S164" i="1"/>
  <c r="S194" i="1"/>
  <c r="S104" i="1"/>
  <c r="S136" i="1"/>
  <c r="S130" i="1"/>
  <c r="S159" i="1"/>
  <c r="S150" i="1"/>
  <c r="S48" i="1"/>
  <c r="S108" i="1"/>
  <c r="S42" i="1"/>
  <c r="S66" i="1"/>
  <c r="S86" i="1"/>
  <c r="S138" i="1"/>
  <c r="S79" i="1"/>
  <c r="S14" i="1"/>
  <c r="S139" i="1"/>
  <c r="S74" i="1"/>
  <c r="S126" i="1"/>
  <c r="S106" i="1"/>
  <c r="S191" i="1"/>
  <c r="S161" i="1"/>
  <c r="S62" i="1"/>
  <c r="S147" i="1"/>
  <c r="S107" i="1"/>
  <c r="S114" i="1"/>
  <c r="S15" i="1"/>
  <c r="S18" i="1"/>
  <c r="S43" i="1"/>
  <c r="S23" i="1"/>
  <c r="S39" i="1"/>
  <c r="S149" i="1"/>
  <c r="S171" i="1"/>
  <c r="S85" i="1"/>
  <c r="S202" i="1"/>
  <c r="S186" i="1"/>
  <c r="S201" i="1"/>
  <c r="S204" i="1"/>
  <c r="S36" i="1"/>
  <c r="S176" i="1"/>
  <c r="S157" i="1"/>
  <c r="S145" i="1"/>
  <c r="S60" i="1"/>
  <c r="S110" i="1"/>
  <c r="S94" i="1"/>
  <c r="S55" i="1"/>
  <c r="S101" i="1"/>
  <c r="S76" i="1"/>
  <c r="S8" i="1"/>
  <c r="S35" i="1"/>
  <c r="S52" i="1"/>
  <c r="S89" i="1"/>
  <c r="S198" i="1"/>
  <c r="S37" i="1"/>
  <c r="S16" i="1"/>
  <c r="S41" i="1"/>
  <c r="S19" i="1"/>
  <c r="S109" i="1"/>
  <c r="S115" i="1"/>
  <c r="S158" i="1"/>
  <c r="S131" i="1"/>
  <c r="S183" i="1"/>
  <c r="S67" i="1"/>
  <c r="S146" i="1"/>
  <c r="S22" i="1"/>
  <c r="S142" i="1"/>
  <c r="S34" i="1"/>
  <c r="S135" i="1"/>
  <c r="S44" i="1"/>
  <c r="S192" i="1"/>
  <c r="S65" i="1"/>
  <c r="S182" i="1"/>
  <c r="S88" i="1"/>
  <c r="S100" i="1"/>
  <c r="S98" i="1"/>
  <c r="S59" i="1"/>
  <c r="S91" i="1"/>
  <c r="S78" i="1"/>
  <c r="S31" i="1"/>
  <c r="S87" i="1"/>
  <c r="S141" i="1"/>
  <c r="L6" i="1"/>
  <c r="S26" i="1"/>
  <c r="S69" i="1"/>
  <c r="S103" i="1"/>
  <c r="S152" i="1"/>
  <c r="S113" i="1"/>
  <c r="S40" i="1"/>
  <c r="S13" i="1"/>
  <c r="S116" i="1"/>
  <c r="S154" i="1"/>
  <c r="S207" i="1"/>
  <c r="S190" i="1"/>
  <c r="S93" i="1"/>
  <c r="S124" i="1"/>
  <c r="S119" i="1"/>
  <c r="S156" i="1"/>
  <c r="S169" i="1"/>
  <c r="S174" i="1"/>
  <c r="S53" i="1"/>
  <c r="S144" i="1"/>
  <c r="S206" i="1"/>
  <c r="S75" i="1"/>
  <c r="S137" i="1"/>
  <c r="S82" i="1"/>
  <c r="S80" i="1"/>
  <c r="S17" i="1"/>
  <c r="S38" i="1"/>
  <c r="S184" i="1"/>
  <c r="S180" i="1"/>
  <c r="S24" i="1"/>
  <c r="S33" i="1"/>
  <c r="S21" i="1"/>
  <c r="S96" i="1"/>
  <c r="S170" i="1"/>
  <c r="S132" i="1"/>
  <c r="S160" i="1"/>
  <c r="S134" i="1"/>
  <c r="S179" i="1"/>
  <c r="S199" i="1"/>
  <c r="S50" i="1"/>
  <c r="S12" i="1"/>
  <c r="S25" i="1"/>
  <c r="S151" i="1"/>
  <c r="S63" i="1"/>
  <c r="S81" i="1"/>
  <c r="S9" i="1"/>
  <c r="S10" i="1"/>
  <c r="S32" i="1"/>
  <c r="S125" i="1"/>
  <c r="S45" i="1"/>
  <c r="S181" i="1"/>
  <c r="S173" i="1"/>
  <c r="S166" i="1"/>
  <c r="S167" i="1"/>
  <c r="S165" i="1"/>
  <c r="S127" i="1"/>
  <c r="S155" i="1"/>
  <c r="S57" i="1"/>
  <c r="S68" i="1"/>
  <c r="S189" i="1"/>
  <c r="S122" i="1"/>
  <c r="S61" i="1"/>
  <c r="S118" i="1"/>
  <c r="S193" i="1"/>
  <c r="S112" i="1"/>
  <c r="S105" i="1"/>
  <c r="S196" i="1"/>
  <c r="S188" i="1"/>
  <c r="S46" i="1"/>
  <c r="S172" i="1"/>
  <c r="S177" i="1"/>
  <c r="S195" i="1"/>
  <c r="S47" i="1"/>
  <c r="S205" i="1"/>
  <c r="S197" i="1"/>
  <c r="S143" i="1"/>
  <c r="S56" i="1"/>
  <c r="S30" i="1"/>
  <c r="S72" i="1"/>
  <c r="S123" i="1"/>
  <c r="S120" i="1"/>
  <c r="S90" i="1"/>
  <c r="S73" i="1"/>
  <c r="S83" i="1"/>
  <c r="S187" i="1"/>
  <c r="S97" i="1"/>
  <c r="S178" i="1"/>
  <c r="S162" i="1"/>
  <c r="S54" i="1"/>
  <c r="S148" i="1"/>
  <c r="S84" i="1"/>
  <c r="S153" i="1"/>
  <c r="S168" i="1"/>
  <c r="S121" i="1"/>
  <c r="S102" i="1"/>
  <c r="S51" i="1"/>
  <c r="S175" i="1"/>
  <c r="S28" i="1"/>
  <c r="O14" i="2"/>
  <c r="P12" i="1"/>
  <c r="T193" i="1" l="1"/>
  <c r="T176" i="1"/>
  <c r="T199" i="1"/>
  <c r="T146" i="1"/>
  <c r="T117" i="1"/>
  <c r="T66" i="1"/>
  <c r="T98" i="1"/>
  <c r="T18" i="1"/>
  <c r="T26" i="1"/>
  <c r="T183" i="1"/>
  <c r="T12" i="1"/>
  <c r="T84" i="1"/>
  <c r="T79" i="1"/>
  <c r="T164" i="1"/>
  <c r="T101" i="1"/>
  <c r="T60" i="1"/>
  <c r="T207" i="1"/>
  <c r="T153" i="1"/>
  <c r="T70" i="1"/>
  <c r="T151" i="1"/>
  <c r="T113" i="1"/>
  <c r="T88" i="1"/>
  <c r="T97" i="1"/>
  <c r="T75" i="1"/>
  <c r="T89" i="1"/>
  <c r="T163" i="1"/>
  <c r="T141" i="1"/>
  <c r="T46" i="1"/>
  <c r="T8" i="1"/>
  <c r="T10" i="1"/>
  <c r="T36" i="1"/>
  <c r="T121" i="1"/>
  <c r="T180" i="1"/>
  <c r="T165" i="1"/>
  <c r="T87" i="1"/>
  <c r="T93" i="1"/>
  <c r="T124" i="1"/>
  <c r="T59" i="1"/>
  <c r="T171" i="1"/>
  <c r="T100" i="1"/>
  <c r="T67" i="1"/>
  <c r="T40" i="1"/>
  <c r="T31" i="1"/>
  <c r="T64" i="1"/>
  <c r="T144" i="1"/>
  <c r="T120" i="1"/>
  <c r="T127" i="1"/>
  <c r="T112" i="1"/>
  <c r="T159" i="1"/>
  <c r="T198" i="1"/>
  <c r="T110" i="1"/>
  <c r="T81" i="1"/>
  <c r="T173" i="1"/>
  <c r="T65" i="1"/>
  <c r="T91" i="1"/>
  <c r="T184" i="1"/>
  <c r="T190" i="1"/>
  <c r="T195" i="1"/>
  <c r="T94" i="1"/>
  <c r="T62" i="1"/>
  <c r="T152" i="1"/>
  <c r="T13" i="1"/>
  <c r="T68" i="1"/>
  <c r="T33" i="1"/>
  <c r="T116" i="1"/>
  <c r="T170" i="1"/>
  <c r="T185" i="1"/>
  <c r="T41" i="1"/>
  <c r="T20" i="1"/>
  <c r="T28" i="1"/>
  <c r="T53" i="1"/>
  <c r="T76" i="1"/>
  <c r="T38" i="1"/>
  <c r="T132" i="1"/>
  <c r="T96" i="1"/>
  <c r="T72" i="1"/>
  <c r="T58" i="1"/>
  <c r="T131" i="1"/>
  <c r="T43" i="1"/>
  <c r="T83" i="1"/>
  <c r="T197" i="1"/>
  <c r="T42" i="1"/>
  <c r="T119" i="1"/>
  <c r="T172" i="1"/>
  <c r="T177" i="1"/>
  <c r="T126" i="1"/>
  <c r="T154" i="1"/>
  <c r="T129" i="1"/>
  <c r="T56" i="1"/>
  <c r="T125" i="1"/>
  <c r="T130" i="1"/>
  <c r="T14" i="1"/>
  <c r="T160" i="1"/>
  <c r="T150" i="1"/>
  <c r="T139" i="1"/>
  <c r="T188" i="1"/>
  <c r="T108" i="1"/>
  <c r="T148" i="1"/>
  <c r="T32" i="1"/>
  <c r="T105" i="1"/>
  <c r="T16" i="1"/>
  <c r="T39" i="1"/>
  <c r="T136" i="1"/>
  <c r="T92" i="1"/>
  <c r="T57" i="1"/>
  <c r="T85" i="1"/>
  <c r="T181" i="1"/>
  <c r="T168" i="1"/>
  <c r="T48" i="1"/>
  <c r="T186" i="1"/>
  <c r="T203" i="1"/>
  <c r="T179" i="1"/>
  <c r="T106" i="1"/>
  <c r="T167" i="1"/>
  <c r="T49" i="1"/>
  <c r="T103" i="1"/>
  <c r="T174" i="1"/>
  <c r="T29" i="1"/>
  <c r="T123" i="1"/>
  <c r="T200" i="1"/>
  <c r="T54" i="1"/>
  <c r="T118" i="1"/>
  <c r="T205" i="1"/>
  <c r="T45" i="1"/>
  <c r="T71" i="1"/>
  <c r="T63" i="1"/>
  <c r="T82" i="1"/>
  <c r="T44" i="1"/>
  <c r="T95" i="1"/>
  <c r="T137" i="1"/>
  <c r="T175" i="1"/>
  <c r="T161" i="1"/>
  <c r="T27" i="1"/>
  <c r="T114" i="1"/>
  <c r="T194" i="1"/>
  <c r="T17" i="1"/>
  <c r="T166" i="1"/>
  <c r="T99" i="1"/>
  <c r="T80" i="1"/>
  <c r="T25" i="1"/>
  <c r="T34" i="1"/>
  <c r="T140" i="1"/>
  <c r="T51" i="1"/>
  <c r="T145" i="1"/>
  <c r="T23" i="1"/>
  <c r="T196" i="1"/>
  <c r="T192" i="1"/>
  <c r="T128" i="1"/>
  <c r="T157" i="1"/>
  <c r="T50" i="1"/>
  <c r="T9" i="1"/>
  <c r="T11" i="1"/>
  <c r="T90" i="1"/>
  <c r="T133" i="1"/>
  <c r="T204" i="1"/>
  <c r="T182" i="1"/>
  <c r="T169" i="1"/>
  <c r="T189" i="1"/>
  <c r="T15" i="1"/>
  <c r="T143" i="1"/>
  <c r="T35" i="1"/>
  <c r="T86" i="1"/>
  <c r="T37" i="1"/>
  <c r="T178" i="1"/>
  <c r="T19" i="1"/>
  <c r="T61" i="1"/>
  <c r="T138" i="1"/>
  <c r="T156" i="1"/>
  <c r="T206" i="1"/>
  <c r="T21" i="1"/>
  <c r="T155" i="1"/>
  <c r="T78" i="1"/>
  <c r="T30" i="1"/>
  <c r="T201" i="1"/>
  <c r="T24" i="1"/>
  <c r="T47" i="1"/>
  <c r="T77" i="1"/>
  <c r="T191" i="1"/>
  <c r="T111" i="1"/>
  <c r="T69" i="1"/>
  <c r="T122" i="1"/>
  <c r="T187" i="1"/>
  <c r="T102" i="1"/>
  <c r="T149" i="1"/>
  <c r="T142" i="1"/>
  <c r="T147" i="1"/>
  <c r="T104" i="1"/>
  <c r="T202" i="1"/>
  <c r="T74" i="1"/>
  <c r="T109" i="1"/>
  <c r="T115" i="1"/>
  <c r="T22" i="1"/>
  <c r="T55" i="1"/>
  <c r="T52" i="1"/>
  <c r="T158" i="1"/>
  <c r="T134" i="1"/>
  <c r="T135" i="1"/>
  <c r="T73" i="1"/>
  <c r="T107" i="1"/>
  <c r="T162" i="1"/>
  <c r="P13" i="1"/>
  <c r="O15" i="2"/>
  <c r="O16" i="2" l="1"/>
  <c r="P14" i="1"/>
  <c r="O17" i="2" l="1"/>
  <c r="P15" i="1"/>
  <c r="P16" i="1" l="1"/>
  <c r="O18" i="2"/>
  <c r="O19" i="2" s="1"/>
  <c r="O20" i="2" s="1"/>
  <c r="O21" i="2" s="1"/>
  <c r="O22" i="2" s="1"/>
  <c r="O23" i="2" s="1"/>
  <c r="O24" i="2" s="1"/>
  <c r="O25" i="2" s="1"/>
  <c r="O26" i="2" s="1"/>
  <c r="O27" i="2" s="1"/>
  <c r="P8" i="2" l="1"/>
  <c r="P17" i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Q8" i="1" l="1"/>
  <c r="P9" i="2"/>
  <c r="Q9" i="1" l="1"/>
  <c r="Q10" i="1" s="1"/>
  <c r="P10" i="2"/>
  <c r="P11" i="2" s="1"/>
  <c r="Q11" i="1" l="1"/>
  <c r="P12" i="2"/>
  <c r="P13" i="2"/>
  <c r="Q12" i="1"/>
  <c r="Q13" i="1" l="1"/>
  <c r="Q15" i="1"/>
  <c r="P14" i="2"/>
  <c r="Q14" i="1"/>
  <c r="P15" i="2" l="1"/>
  <c r="P16" i="2" s="1"/>
  <c r="Q16" i="1"/>
  <c r="P17" i="2" l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Q17" i="1"/>
  <c r="Q18" i="1" s="1"/>
  <c r="Q19" i="1" s="1"/>
  <c r="Q20" i="1" s="1"/>
  <c r="Q21" i="1" s="1"/>
  <c r="Q22" i="1" s="1"/>
  <c r="Q23" i="1" s="1"/>
  <c r="Q24" i="1" s="1"/>
  <c r="Q25" i="1" s="1"/>
  <c r="Q26" i="1" s="1"/>
  <c r="Q8" i="2" l="1"/>
  <c r="Q27" i="1"/>
  <c r="R8" i="1" l="1"/>
  <c r="R10" i="1" s="1"/>
  <c r="R9" i="1"/>
  <c r="Q9" i="2"/>
  <c r="Q10" i="2" l="1"/>
  <c r="Q11" i="2" s="1"/>
  <c r="R11" i="1"/>
  <c r="R12" i="1" s="1"/>
  <c r="R13" i="1" l="1"/>
  <c r="Q12" i="2"/>
  <c r="R14" i="1"/>
  <c r="R15" i="1" l="1"/>
  <c r="Q13" i="2"/>
  <c r="R16" i="1" l="1"/>
  <c r="Q14" i="2"/>
  <c r="Q15" i="2" l="1"/>
  <c r="R17" i="1"/>
  <c r="R18" i="1" s="1"/>
  <c r="R19" i="1" s="1"/>
  <c r="R20" i="1" s="1"/>
  <c r="R21" i="1" l="1"/>
  <c r="R22" i="1" s="1"/>
  <c r="R23" i="1" s="1"/>
  <c r="R24" i="1" s="1"/>
  <c r="R25" i="1" s="1"/>
  <c r="R26" i="1" s="1"/>
  <c r="R27" i="1" s="1"/>
  <c r="U8" i="1" s="1"/>
  <c r="Q16" i="2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U8" i="2" s="1"/>
  <c r="U9" i="2" l="1"/>
  <c r="X8" i="2"/>
  <c r="W8" i="2"/>
  <c r="Y8" i="2"/>
  <c r="V8" i="2"/>
  <c r="W8" i="1"/>
  <c r="V8" i="1"/>
  <c r="U9" i="1"/>
  <c r="Y8" i="1"/>
  <c r="X8" i="1"/>
  <c r="X9" i="1" l="1"/>
  <c r="W9" i="1"/>
  <c r="V9" i="1"/>
  <c r="U10" i="1"/>
  <c r="Y9" i="1"/>
  <c r="V9" i="2"/>
  <c r="U10" i="2"/>
  <c r="X9" i="2"/>
  <c r="Y9" i="2"/>
  <c r="W9" i="2"/>
  <c r="W10" i="2" l="1"/>
  <c r="V10" i="2"/>
  <c r="U11" i="2"/>
  <c r="X10" i="2"/>
  <c r="Y10" i="2"/>
  <c r="Y10" i="1"/>
  <c r="X10" i="1"/>
  <c r="U11" i="1"/>
  <c r="W10" i="1"/>
  <c r="V10" i="1"/>
  <c r="X11" i="2" l="1"/>
  <c r="W11" i="2"/>
  <c r="V11" i="2"/>
  <c r="U12" i="2"/>
  <c r="Y11" i="2"/>
  <c r="Y11" i="1"/>
  <c r="X11" i="1"/>
  <c r="W11" i="1"/>
  <c r="V11" i="1"/>
  <c r="U12" i="1"/>
  <c r="V12" i="1" l="1"/>
  <c r="U13" i="1"/>
  <c r="Y12" i="1"/>
  <c r="W12" i="1"/>
  <c r="X12" i="1"/>
  <c r="Y12" i="2"/>
  <c r="X12" i="2"/>
  <c r="W12" i="2"/>
  <c r="V12" i="2"/>
  <c r="U13" i="2"/>
  <c r="Y13" i="2" l="1"/>
  <c r="X13" i="2"/>
  <c r="W13" i="2"/>
  <c r="V13" i="2"/>
  <c r="U14" i="2"/>
  <c r="W13" i="1"/>
  <c r="V13" i="1"/>
  <c r="U14" i="1"/>
  <c r="Y13" i="1"/>
  <c r="X13" i="1"/>
  <c r="X14" i="1" l="1"/>
  <c r="Y14" i="1"/>
  <c r="U15" i="1"/>
  <c r="W14" i="1"/>
  <c r="V14" i="1"/>
  <c r="U15" i="2"/>
  <c r="Y14" i="2"/>
  <c r="X14" i="2"/>
  <c r="W14" i="2"/>
  <c r="V14" i="2"/>
  <c r="W15" i="1" l="1"/>
  <c r="V15" i="1"/>
  <c r="Y15" i="1"/>
  <c r="U16" i="1"/>
  <c r="X15" i="1"/>
  <c r="W15" i="2"/>
  <c r="V15" i="2"/>
  <c r="U16" i="2"/>
  <c r="Y15" i="2"/>
  <c r="X15" i="2"/>
  <c r="X16" i="1" l="1"/>
  <c r="W16" i="1"/>
  <c r="U17" i="1"/>
  <c r="Y16" i="1"/>
  <c r="V16" i="1"/>
  <c r="U17" i="2"/>
  <c r="Y16" i="2"/>
  <c r="X16" i="2"/>
  <c r="W16" i="2"/>
  <c r="V16" i="2"/>
  <c r="W17" i="2" l="1"/>
  <c r="V17" i="2"/>
  <c r="U18" i="2"/>
  <c r="Y17" i="2"/>
  <c r="X17" i="2"/>
  <c r="Y17" i="1"/>
  <c r="U18" i="1"/>
  <c r="X17" i="1"/>
  <c r="W17" i="1"/>
  <c r="V17" i="1"/>
  <c r="X18" i="1" l="1"/>
  <c r="U19" i="1"/>
  <c r="W18" i="1"/>
  <c r="V18" i="1"/>
  <c r="Y18" i="1"/>
  <c r="U19" i="2"/>
  <c r="Y18" i="2"/>
  <c r="X18" i="2"/>
  <c r="W18" i="2"/>
  <c r="V18" i="2"/>
  <c r="W19" i="2" l="1"/>
  <c r="V19" i="2"/>
  <c r="U20" i="2"/>
  <c r="Y19" i="2"/>
  <c r="X19" i="2"/>
  <c r="Y19" i="1"/>
  <c r="X19" i="1"/>
  <c r="W19" i="1"/>
  <c r="U20" i="1"/>
  <c r="V19" i="1"/>
  <c r="U21" i="2" l="1"/>
  <c r="Y20" i="2"/>
  <c r="X20" i="2"/>
  <c r="W20" i="2"/>
  <c r="V20" i="2"/>
  <c r="X20" i="1"/>
  <c r="U21" i="1"/>
  <c r="W20" i="1"/>
  <c r="Y20" i="1"/>
  <c r="V20" i="1"/>
  <c r="V21" i="1" l="1"/>
  <c r="X21" i="1"/>
  <c r="Y21" i="1"/>
  <c r="W21" i="1"/>
  <c r="U22" i="1"/>
  <c r="W21" i="2"/>
  <c r="V21" i="2"/>
  <c r="U22" i="2"/>
  <c r="Y21" i="2"/>
  <c r="X21" i="2"/>
  <c r="U23" i="2" l="1"/>
  <c r="Y22" i="2"/>
  <c r="X22" i="2"/>
  <c r="W22" i="2"/>
  <c r="V22" i="2"/>
  <c r="X22" i="1"/>
  <c r="Y22" i="1"/>
  <c r="W22" i="1"/>
  <c r="U23" i="1"/>
  <c r="V22" i="1"/>
  <c r="V23" i="1" l="1"/>
  <c r="W23" i="1"/>
  <c r="Y23" i="1"/>
  <c r="X23" i="1"/>
  <c r="U24" i="1"/>
  <c r="W23" i="2"/>
  <c r="V23" i="2"/>
  <c r="U24" i="2"/>
  <c r="Y23" i="2"/>
  <c r="X23" i="2"/>
  <c r="U25" i="2" l="1"/>
  <c r="Y24" i="2"/>
  <c r="X24" i="2"/>
  <c r="W24" i="2"/>
  <c r="V24" i="2"/>
  <c r="X24" i="1"/>
  <c r="Y24" i="1"/>
  <c r="V24" i="1"/>
  <c r="U25" i="1"/>
  <c r="W24" i="1"/>
  <c r="V25" i="1" l="1"/>
  <c r="X25" i="1"/>
  <c r="Y25" i="1"/>
  <c r="W25" i="1"/>
  <c r="U26" i="1"/>
  <c r="W25" i="2"/>
  <c r="V25" i="2"/>
  <c r="U26" i="2"/>
  <c r="Y25" i="2"/>
  <c r="X25" i="2"/>
  <c r="U27" i="2" l="1"/>
  <c r="Y26" i="2"/>
  <c r="X26" i="2"/>
  <c r="W26" i="2"/>
  <c r="V26" i="2"/>
  <c r="X26" i="1"/>
  <c r="V26" i="1"/>
  <c r="Y26" i="1"/>
  <c r="W26" i="1"/>
  <c r="U27" i="1"/>
  <c r="V27" i="1" l="1"/>
  <c r="Y27" i="1"/>
  <c r="X27" i="1"/>
  <c r="W27" i="1"/>
  <c r="U28" i="1"/>
  <c r="W27" i="2"/>
  <c r="V27" i="2"/>
  <c r="Y27" i="2"/>
  <c r="U28" i="2"/>
  <c r="X27" i="2"/>
  <c r="X28" i="1" l="1"/>
  <c r="Y28" i="1"/>
  <c r="W28" i="1"/>
  <c r="U29" i="1"/>
  <c r="V28" i="1"/>
  <c r="Y28" i="2"/>
  <c r="U29" i="2"/>
  <c r="X28" i="2"/>
  <c r="V28" i="2"/>
  <c r="W28" i="2"/>
  <c r="V29" i="1" l="1"/>
  <c r="Y29" i="1"/>
  <c r="X29" i="1"/>
  <c r="U30" i="1"/>
  <c r="W29" i="1"/>
  <c r="X29" i="2"/>
  <c r="Y29" i="2"/>
  <c r="U30" i="2"/>
  <c r="W29" i="2"/>
  <c r="V29" i="2"/>
  <c r="W30" i="2" l="1"/>
  <c r="V30" i="2"/>
  <c r="Y30" i="2"/>
  <c r="U31" i="2"/>
  <c r="X30" i="2"/>
  <c r="U31" i="1"/>
  <c r="X30" i="1"/>
  <c r="Y30" i="1"/>
  <c r="W30" i="1"/>
  <c r="V30" i="1"/>
  <c r="W31" i="1" l="1"/>
  <c r="X31" i="1"/>
  <c r="Y31" i="1"/>
  <c r="V31" i="1"/>
  <c r="U32" i="1"/>
  <c r="X31" i="2"/>
  <c r="Y31" i="2"/>
  <c r="V31" i="2"/>
  <c r="W31" i="2"/>
  <c r="U32" i="2"/>
  <c r="X32" i="1" l="1"/>
  <c r="W32" i="1"/>
  <c r="Y32" i="1"/>
  <c r="V32" i="1"/>
  <c r="U33" i="1"/>
  <c r="Y32" i="2"/>
  <c r="U33" i="2"/>
  <c r="X32" i="2"/>
  <c r="W32" i="2"/>
  <c r="V32" i="2"/>
  <c r="U34" i="1" l="1"/>
  <c r="X33" i="1"/>
  <c r="W33" i="1"/>
  <c r="Y33" i="1"/>
  <c r="V33" i="1"/>
  <c r="X33" i="2"/>
  <c r="U34" i="2"/>
  <c r="W33" i="2"/>
  <c r="V33" i="2"/>
  <c r="Y33" i="2"/>
  <c r="Y34" i="2" l="1"/>
  <c r="W34" i="2"/>
  <c r="U35" i="2"/>
  <c r="V34" i="2"/>
  <c r="X34" i="2"/>
  <c r="X34" i="1"/>
  <c r="U35" i="1"/>
  <c r="W34" i="1"/>
  <c r="V34" i="1"/>
  <c r="Y34" i="1"/>
  <c r="W35" i="1" l="1"/>
  <c r="Y35" i="1"/>
  <c r="X35" i="1"/>
  <c r="V35" i="1"/>
  <c r="U36" i="1"/>
  <c r="X35" i="2"/>
  <c r="Y35" i="2"/>
  <c r="U36" i="2"/>
  <c r="W35" i="2"/>
  <c r="V35" i="2"/>
  <c r="X36" i="1" l="1"/>
  <c r="Y36" i="1"/>
  <c r="V36" i="1"/>
  <c r="W36" i="1"/>
  <c r="U37" i="1"/>
  <c r="U37" i="2"/>
  <c r="X36" i="2"/>
  <c r="W36" i="2"/>
  <c r="V36" i="2"/>
  <c r="Y36" i="2"/>
  <c r="X37" i="2" l="1"/>
  <c r="U38" i="2"/>
  <c r="W37" i="2"/>
  <c r="V37" i="2"/>
  <c r="Y37" i="2"/>
  <c r="U38" i="1"/>
  <c r="X37" i="1"/>
  <c r="V37" i="1"/>
  <c r="W37" i="1"/>
  <c r="Y37" i="1"/>
  <c r="X38" i="1" l="1"/>
  <c r="W38" i="1"/>
  <c r="V38" i="1"/>
  <c r="U39" i="1"/>
  <c r="Y38" i="1"/>
  <c r="Y38" i="2"/>
  <c r="U39" i="2"/>
  <c r="X38" i="2"/>
  <c r="W38" i="2"/>
  <c r="V38" i="2"/>
  <c r="Y39" i="1" l="1"/>
  <c r="W39" i="1"/>
  <c r="X39" i="1"/>
  <c r="V39" i="1"/>
  <c r="U40" i="1"/>
  <c r="X39" i="2"/>
  <c r="Y39" i="2"/>
  <c r="U40" i="2"/>
  <c r="W39" i="2"/>
  <c r="V39" i="2"/>
  <c r="V40" i="2" l="1"/>
  <c r="U41" i="2"/>
  <c r="X40" i="2"/>
  <c r="Y40" i="2"/>
  <c r="W40" i="2"/>
  <c r="X40" i="1"/>
  <c r="Y40" i="1"/>
  <c r="V40" i="1"/>
  <c r="W40" i="1"/>
  <c r="U41" i="1"/>
  <c r="X41" i="2" l="1"/>
  <c r="Y41" i="2"/>
  <c r="U42" i="2"/>
  <c r="W41" i="2"/>
  <c r="V41" i="2"/>
  <c r="V41" i="1"/>
  <c r="X41" i="1"/>
  <c r="U42" i="1"/>
  <c r="Y41" i="1"/>
  <c r="W41" i="1"/>
  <c r="V42" i="2" l="1"/>
  <c r="Y42" i="2"/>
  <c r="X42" i="2"/>
  <c r="U43" i="2"/>
  <c r="W42" i="2"/>
  <c r="X42" i="1"/>
  <c r="W42" i="1"/>
  <c r="Y42" i="1"/>
  <c r="U43" i="1"/>
  <c r="V42" i="1"/>
  <c r="X43" i="2" l="1"/>
  <c r="Y43" i="2"/>
  <c r="U44" i="2"/>
  <c r="W43" i="2"/>
  <c r="V43" i="2"/>
  <c r="Y43" i="1"/>
  <c r="W43" i="1"/>
  <c r="V43" i="1"/>
  <c r="X43" i="1"/>
  <c r="U44" i="1"/>
  <c r="V44" i="2" l="1"/>
  <c r="U45" i="2"/>
  <c r="W44" i="2"/>
  <c r="Y44" i="2"/>
  <c r="X44" i="2"/>
  <c r="X44" i="1"/>
  <c r="V44" i="1"/>
  <c r="W44" i="1"/>
  <c r="U45" i="1"/>
  <c r="Y44" i="1"/>
  <c r="X45" i="2" l="1"/>
  <c r="U46" i="2"/>
  <c r="W45" i="2"/>
  <c r="Y45" i="2"/>
  <c r="V45" i="2"/>
  <c r="U46" i="1"/>
  <c r="W45" i="1"/>
  <c r="Y45" i="1"/>
  <c r="X45" i="1"/>
  <c r="V45" i="1"/>
  <c r="X46" i="1" l="1"/>
  <c r="U47" i="1"/>
  <c r="W46" i="1"/>
  <c r="Y46" i="1"/>
  <c r="V46" i="1"/>
  <c r="V46" i="2"/>
  <c r="Y46" i="2"/>
  <c r="X46" i="2"/>
  <c r="U47" i="2"/>
  <c r="W46" i="2"/>
  <c r="W47" i="1" l="1"/>
  <c r="U48" i="1"/>
  <c r="V47" i="1"/>
  <c r="Y47" i="1"/>
  <c r="X47" i="1"/>
  <c r="U48" i="2"/>
  <c r="Y47" i="2"/>
  <c r="X47" i="2"/>
  <c r="W47" i="2"/>
  <c r="V47" i="2"/>
  <c r="V48" i="2" l="1"/>
  <c r="Y48" i="2"/>
  <c r="X48" i="2"/>
  <c r="W48" i="2"/>
  <c r="U49" i="2"/>
  <c r="X48" i="1"/>
  <c r="U49" i="1"/>
  <c r="W48" i="1"/>
  <c r="V48" i="1"/>
  <c r="Y48" i="1"/>
  <c r="U50" i="2" l="1"/>
  <c r="Y49" i="2"/>
  <c r="X49" i="2"/>
  <c r="W49" i="2"/>
  <c r="V49" i="2"/>
  <c r="U50" i="1"/>
  <c r="X49" i="1"/>
  <c r="Y49" i="1"/>
  <c r="W49" i="1"/>
  <c r="V49" i="1"/>
  <c r="X50" i="1" l="1"/>
  <c r="U51" i="1"/>
  <c r="W50" i="1"/>
  <c r="Y50" i="1"/>
  <c r="V50" i="1"/>
  <c r="V50" i="2"/>
  <c r="Y50" i="2"/>
  <c r="X50" i="2"/>
  <c r="W50" i="2"/>
  <c r="U51" i="2"/>
  <c r="U52" i="2" l="1"/>
  <c r="Y51" i="2"/>
  <c r="X51" i="2"/>
  <c r="W51" i="2"/>
  <c r="V51" i="2"/>
  <c r="Y51" i="1"/>
  <c r="X51" i="1"/>
  <c r="W51" i="1"/>
  <c r="V51" i="1"/>
  <c r="U52" i="1"/>
  <c r="X52" i="1" l="1"/>
  <c r="Y52" i="1"/>
  <c r="W52" i="1"/>
  <c r="V52" i="1"/>
  <c r="U53" i="1"/>
  <c r="V52" i="2"/>
  <c r="Y52" i="2"/>
  <c r="X52" i="2"/>
  <c r="W52" i="2"/>
  <c r="U53" i="2"/>
  <c r="U54" i="1" l="1"/>
  <c r="X53" i="1"/>
  <c r="V53" i="1"/>
  <c r="Y53" i="1"/>
  <c r="W53" i="1"/>
  <c r="U54" i="2"/>
  <c r="Y53" i="2"/>
  <c r="X53" i="2"/>
  <c r="W53" i="2"/>
  <c r="V53" i="2"/>
  <c r="V54" i="2" l="1"/>
  <c r="Y54" i="2"/>
  <c r="X54" i="2"/>
  <c r="W54" i="2"/>
  <c r="U55" i="2"/>
  <c r="X54" i="1"/>
  <c r="U55" i="1"/>
  <c r="V54" i="1"/>
  <c r="Y54" i="1"/>
  <c r="W54" i="1"/>
  <c r="U56" i="2" l="1"/>
  <c r="Y55" i="2"/>
  <c r="X55" i="2"/>
  <c r="W55" i="2"/>
  <c r="V55" i="2"/>
  <c r="Y55" i="1"/>
  <c r="W55" i="1"/>
  <c r="V55" i="1"/>
  <c r="U56" i="1"/>
  <c r="X55" i="1"/>
  <c r="X56" i="1" l="1"/>
  <c r="Y56" i="1"/>
  <c r="V56" i="1"/>
  <c r="U57" i="1"/>
  <c r="W56" i="1"/>
  <c r="V56" i="2"/>
  <c r="Y56" i="2"/>
  <c r="X56" i="2"/>
  <c r="W56" i="2"/>
  <c r="U57" i="2"/>
  <c r="V57" i="1" l="1"/>
  <c r="U58" i="1"/>
  <c r="Y57" i="1"/>
  <c r="X57" i="1"/>
  <c r="W57" i="1"/>
  <c r="U58" i="2"/>
  <c r="Y57" i="2"/>
  <c r="X57" i="2"/>
  <c r="W57" i="2"/>
  <c r="V57" i="2"/>
  <c r="V58" i="2" l="1"/>
  <c r="Y58" i="2"/>
  <c r="X58" i="2"/>
  <c r="U59" i="2"/>
  <c r="W58" i="2"/>
  <c r="X58" i="1"/>
  <c r="Y58" i="1"/>
  <c r="V58" i="1"/>
  <c r="W58" i="1"/>
  <c r="U59" i="1"/>
  <c r="U60" i="2" l="1"/>
  <c r="Y59" i="2"/>
  <c r="X59" i="2"/>
  <c r="W59" i="2"/>
  <c r="V59" i="2"/>
  <c r="Y59" i="1"/>
  <c r="W59" i="1"/>
  <c r="V59" i="1"/>
  <c r="X59" i="1"/>
  <c r="U60" i="1"/>
  <c r="X60" i="1" l="1"/>
  <c r="V60" i="1"/>
  <c r="U61" i="1"/>
  <c r="Y60" i="1"/>
  <c r="W60" i="1"/>
  <c r="V60" i="2"/>
  <c r="W60" i="2"/>
  <c r="U61" i="2"/>
  <c r="Y60" i="2"/>
  <c r="X60" i="2"/>
  <c r="U62" i="2" l="1"/>
  <c r="Y61" i="2"/>
  <c r="X61" i="2"/>
  <c r="W61" i="2"/>
  <c r="V61" i="2"/>
  <c r="Y61" i="1"/>
  <c r="V61" i="1"/>
  <c r="U62" i="1"/>
  <c r="X61" i="1"/>
  <c r="W61" i="1"/>
  <c r="X62" i="1" l="1"/>
  <c r="U63" i="1"/>
  <c r="W62" i="1"/>
  <c r="Y62" i="1"/>
  <c r="V62" i="1"/>
  <c r="V62" i="2"/>
  <c r="Y62" i="2"/>
  <c r="X62" i="2"/>
  <c r="W62" i="2"/>
  <c r="U63" i="2"/>
  <c r="U64" i="2" l="1"/>
  <c r="Y63" i="2"/>
  <c r="X63" i="2"/>
  <c r="W63" i="2"/>
  <c r="V63" i="2"/>
  <c r="W63" i="1"/>
  <c r="X63" i="1"/>
  <c r="Y63" i="1"/>
  <c r="V63" i="1"/>
  <c r="U64" i="1"/>
  <c r="X64" i="1" l="1"/>
  <c r="W64" i="1"/>
  <c r="Y64" i="1"/>
  <c r="V64" i="1"/>
  <c r="U65" i="1"/>
  <c r="V64" i="2"/>
  <c r="U65" i="2"/>
  <c r="Y64" i="2"/>
  <c r="W64" i="2"/>
  <c r="X64" i="2"/>
  <c r="U66" i="1" l="1"/>
  <c r="X65" i="1"/>
  <c r="W65" i="1"/>
  <c r="Y65" i="1"/>
  <c r="V65" i="1"/>
  <c r="U66" i="2"/>
  <c r="Y65" i="2"/>
  <c r="X65" i="2"/>
  <c r="W65" i="2"/>
  <c r="V65" i="2"/>
  <c r="V66" i="2" l="1"/>
  <c r="X66" i="2"/>
  <c r="W66" i="2"/>
  <c r="U67" i="2"/>
  <c r="Y66" i="2"/>
  <c r="X66" i="1"/>
  <c r="U67" i="1"/>
  <c r="W66" i="1"/>
  <c r="V66" i="1"/>
  <c r="Y66" i="1"/>
  <c r="U68" i="2" l="1"/>
  <c r="Y67" i="2"/>
  <c r="X67" i="2"/>
  <c r="W67" i="2"/>
  <c r="V67" i="2"/>
  <c r="W67" i="1"/>
  <c r="Y67" i="1"/>
  <c r="X67" i="1"/>
  <c r="V67" i="1"/>
  <c r="U68" i="1"/>
  <c r="X68" i="1" l="1"/>
  <c r="Y68" i="1"/>
  <c r="V68" i="1"/>
  <c r="W68" i="1"/>
  <c r="U69" i="1"/>
  <c r="V68" i="2"/>
  <c r="Y68" i="2"/>
  <c r="X68" i="2"/>
  <c r="W68" i="2"/>
  <c r="U69" i="2"/>
  <c r="U70" i="1" l="1"/>
  <c r="X69" i="1"/>
  <c r="V69" i="1"/>
  <c r="W69" i="1"/>
  <c r="Y69" i="1"/>
  <c r="U70" i="2"/>
  <c r="Y69" i="2"/>
  <c r="X69" i="2"/>
  <c r="W69" i="2"/>
  <c r="V69" i="2"/>
  <c r="V70" i="2" l="1"/>
  <c r="U71" i="2"/>
  <c r="X70" i="2"/>
  <c r="W70" i="2"/>
  <c r="Y70" i="2"/>
  <c r="X70" i="1"/>
  <c r="W70" i="1"/>
  <c r="V70" i="1"/>
  <c r="U71" i="1"/>
  <c r="Y70" i="1"/>
  <c r="U72" i="2" l="1"/>
  <c r="Y71" i="2"/>
  <c r="X71" i="2"/>
  <c r="W71" i="2"/>
  <c r="V71" i="2"/>
  <c r="Y71" i="1"/>
  <c r="W71" i="1"/>
  <c r="X71" i="1"/>
  <c r="V71" i="1"/>
  <c r="U72" i="1"/>
  <c r="X72" i="1" l="1"/>
  <c r="Y72" i="1"/>
  <c r="V72" i="1"/>
  <c r="W72" i="1"/>
  <c r="U73" i="1"/>
  <c r="V72" i="2"/>
  <c r="Y72" i="2"/>
  <c r="X72" i="2"/>
  <c r="W72" i="2"/>
  <c r="U73" i="2"/>
  <c r="V73" i="1" l="1"/>
  <c r="X73" i="1"/>
  <c r="Y73" i="1"/>
  <c r="U74" i="1"/>
  <c r="W73" i="1"/>
  <c r="U74" i="2"/>
  <c r="Y73" i="2"/>
  <c r="X73" i="2"/>
  <c r="W73" i="2"/>
  <c r="V73" i="2"/>
  <c r="X74" i="1" l="1"/>
  <c r="W74" i="1"/>
  <c r="V74" i="1"/>
  <c r="U75" i="1"/>
  <c r="Y74" i="1"/>
  <c r="V74" i="2"/>
  <c r="Y74" i="2"/>
  <c r="X74" i="2"/>
  <c r="U75" i="2"/>
  <c r="W74" i="2"/>
  <c r="Y75" i="1" l="1"/>
  <c r="W75" i="1"/>
  <c r="V75" i="1"/>
  <c r="X75" i="1"/>
  <c r="U76" i="1"/>
  <c r="U76" i="2"/>
  <c r="Y75" i="2"/>
  <c r="X75" i="2"/>
  <c r="W75" i="2"/>
  <c r="V75" i="2"/>
  <c r="X76" i="1" l="1"/>
  <c r="V76" i="1"/>
  <c r="W76" i="1"/>
  <c r="Y76" i="1"/>
  <c r="U77" i="1"/>
  <c r="V76" i="2"/>
  <c r="W76" i="2"/>
  <c r="U77" i="2"/>
  <c r="Y76" i="2"/>
  <c r="X76" i="2"/>
  <c r="U78" i="1" l="1"/>
  <c r="W77" i="1"/>
  <c r="X77" i="1"/>
  <c r="Y77" i="1"/>
  <c r="V77" i="1"/>
  <c r="U78" i="2"/>
  <c r="Y77" i="2"/>
  <c r="X77" i="2"/>
  <c r="W77" i="2"/>
  <c r="V77" i="2"/>
  <c r="V78" i="2" l="1"/>
  <c r="Y78" i="2"/>
  <c r="X78" i="2"/>
  <c r="W78" i="2"/>
  <c r="U79" i="2"/>
  <c r="X78" i="1"/>
  <c r="U79" i="1"/>
  <c r="W78" i="1"/>
  <c r="Y78" i="1"/>
  <c r="V78" i="1"/>
  <c r="Y79" i="2" l="1"/>
  <c r="X79" i="2"/>
  <c r="W79" i="2"/>
  <c r="V79" i="2"/>
  <c r="U80" i="2"/>
  <c r="W79" i="1"/>
  <c r="U80" i="1"/>
  <c r="X79" i="1"/>
  <c r="V79" i="1"/>
  <c r="Y79" i="1"/>
  <c r="X80" i="1" l="1"/>
  <c r="U81" i="1"/>
  <c r="Y80" i="1"/>
  <c r="W80" i="1"/>
  <c r="V80" i="1"/>
  <c r="U81" i="2"/>
  <c r="Y80" i="2"/>
  <c r="W80" i="2"/>
  <c r="X80" i="2"/>
  <c r="V80" i="2"/>
  <c r="Y81" i="2" l="1"/>
  <c r="X81" i="2"/>
  <c r="U82" i="2"/>
  <c r="W81" i="2"/>
  <c r="V81" i="2"/>
  <c r="U82" i="1"/>
  <c r="X81" i="1"/>
  <c r="Y81" i="1"/>
  <c r="W81" i="1"/>
  <c r="V81" i="1"/>
  <c r="X82" i="1" l="1"/>
  <c r="U83" i="1"/>
  <c r="W82" i="1"/>
  <c r="Y82" i="1"/>
  <c r="V82" i="1"/>
  <c r="U83" i="2"/>
  <c r="Y82" i="2"/>
  <c r="W82" i="2"/>
  <c r="X82" i="2"/>
  <c r="V82" i="2"/>
  <c r="Y83" i="1" l="1"/>
  <c r="V83" i="1"/>
  <c r="X83" i="1"/>
  <c r="W83" i="1"/>
  <c r="U84" i="1"/>
  <c r="W83" i="2"/>
  <c r="U84" i="2"/>
  <c r="V83" i="2"/>
  <c r="Y83" i="2"/>
  <c r="X83" i="2"/>
  <c r="X84" i="1" l="1"/>
  <c r="Y84" i="1"/>
  <c r="U85" i="1"/>
  <c r="W84" i="1"/>
  <c r="V84" i="1"/>
  <c r="U85" i="2"/>
  <c r="Y84" i="2"/>
  <c r="X84" i="2"/>
  <c r="W84" i="2"/>
  <c r="V84" i="2"/>
  <c r="X85" i="2" l="1"/>
  <c r="W85" i="2"/>
  <c r="U86" i="2"/>
  <c r="V85" i="2"/>
  <c r="Y85" i="2"/>
  <c r="U86" i="1"/>
  <c r="X85" i="1"/>
  <c r="V85" i="1"/>
  <c r="Y85" i="1"/>
  <c r="W85" i="1"/>
  <c r="X86" i="1" l="1"/>
  <c r="U87" i="1"/>
  <c r="W86" i="1"/>
  <c r="V86" i="1"/>
  <c r="Y86" i="1"/>
  <c r="U87" i="2"/>
  <c r="Y86" i="2"/>
  <c r="X86" i="2"/>
  <c r="W86" i="2"/>
  <c r="V86" i="2"/>
  <c r="Y87" i="2" l="1"/>
  <c r="X87" i="2"/>
  <c r="W87" i="2"/>
  <c r="U88" i="2"/>
  <c r="V87" i="2"/>
  <c r="Y87" i="1"/>
  <c r="X87" i="1"/>
  <c r="W87" i="1"/>
  <c r="V87" i="1"/>
  <c r="U88" i="1"/>
  <c r="U89" i="2" l="1"/>
  <c r="Y88" i="2"/>
  <c r="X88" i="2"/>
  <c r="W88" i="2"/>
  <c r="V88" i="2"/>
  <c r="X88" i="1"/>
  <c r="Y88" i="1"/>
  <c r="V88" i="1"/>
  <c r="U89" i="1"/>
  <c r="W88" i="1"/>
  <c r="V89" i="1" l="1"/>
  <c r="U90" i="1"/>
  <c r="W89" i="1"/>
  <c r="Y89" i="1"/>
  <c r="X89" i="1"/>
  <c r="Y89" i="2"/>
  <c r="X89" i="2"/>
  <c r="W89" i="2"/>
  <c r="V89" i="2"/>
  <c r="U90" i="2"/>
  <c r="X90" i="1" l="1"/>
  <c r="U91" i="1"/>
  <c r="W90" i="1"/>
  <c r="Y90" i="1"/>
  <c r="V90" i="1"/>
  <c r="U91" i="2"/>
  <c r="Y90" i="2"/>
  <c r="X90" i="2"/>
  <c r="W90" i="2"/>
  <c r="V90" i="2"/>
  <c r="Y91" i="2" l="1"/>
  <c r="X91" i="2"/>
  <c r="U92" i="2"/>
  <c r="W91" i="2"/>
  <c r="V91" i="2"/>
  <c r="Y91" i="1"/>
  <c r="U92" i="1"/>
  <c r="X91" i="1"/>
  <c r="W91" i="1"/>
  <c r="V91" i="1"/>
  <c r="X92" i="1" l="1"/>
  <c r="V92" i="1"/>
  <c r="Y92" i="1"/>
  <c r="U93" i="1"/>
  <c r="W92" i="1"/>
  <c r="U93" i="2"/>
  <c r="Y92" i="2"/>
  <c r="X92" i="2"/>
  <c r="W92" i="2"/>
  <c r="V92" i="2"/>
  <c r="Y93" i="2" l="1"/>
  <c r="U94" i="2"/>
  <c r="X93" i="2"/>
  <c r="W93" i="2"/>
  <c r="V93" i="2"/>
  <c r="Y93" i="1"/>
  <c r="U94" i="1"/>
  <c r="W93" i="1"/>
  <c r="X93" i="1"/>
  <c r="V93" i="1"/>
  <c r="U95" i="2" l="1"/>
  <c r="Y94" i="2"/>
  <c r="X94" i="2"/>
  <c r="W94" i="2"/>
  <c r="V94" i="2"/>
  <c r="X94" i="1"/>
  <c r="Y94" i="1"/>
  <c r="U95" i="1"/>
  <c r="W94" i="1"/>
  <c r="V94" i="1"/>
  <c r="W95" i="1" l="1"/>
  <c r="V95" i="1"/>
  <c r="Y95" i="1"/>
  <c r="X95" i="1"/>
  <c r="U96" i="1"/>
  <c r="U96" i="2"/>
  <c r="Y95" i="2"/>
  <c r="X95" i="2"/>
  <c r="W95" i="2"/>
  <c r="V95" i="2"/>
  <c r="U97" i="2" l="1"/>
  <c r="Y96" i="2"/>
  <c r="X96" i="2"/>
  <c r="W96" i="2"/>
  <c r="V96" i="2"/>
  <c r="X96" i="1"/>
  <c r="W96" i="1"/>
  <c r="U97" i="1"/>
  <c r="Y96" i="1"/>
  <c r="V96" i="1"/>
  <c r="Y97" i="1" l="1"/>
  <c r="U98" i="1"/>
  <c r="X97" i="1"/>
  <c r="V97" i="1"/>
  <c r="W97" i="1"/>
  <c r="U98" i="2"/>
  <c r="V97" i="2"/>
  <c r="Y97" i="2"/>
  <c r="X97" i="2"/>
  <c r="W97" i="2"/>
  <c r="U99" i="2" l="1"/>
  <c r="Y98" i="2"/>
  <c r="X98" i="2"/>
  <c r="W98" i="2"/>
  <c r="V98" i="2"/>
  <c r="X98" i="1"/>
  <c r="U99" i="1"/>
  <c r="W98" i="1"/>
  <c r="V98" i="1"/>
  <c r="Y98" i="1"/>
  <c r="W99" i="1" l="1"/>
  <c r="U100" i="1"/>
  <c r="Y99" i="1"/>
  <c r="X99" i="1"/>
  <c r="V99" i="1"/>
  <c r="W99" i="2"/>
  <c r="U100" i="2"/>
  <c r="V99" i="2"/>
  <c r="Y99" i="2"/>
  <c r="X99" i="2"/>
  <c r="U101" i="2" l="1"/>
  <c r="Y100" i="2"/>
  <c r="X100" i="2"/>
  <c r="W100" i="2"/>
  <c r="V100" i="2"/>
  <c r="X100" i="1"/>
  <c r="Y100" i="1"/>
  <c r="W100" i="1"/>
  <c r="U101" i="1"/>
  <c r="V100" i="1"/>
  <c r="U102" i="1" l="1"/>
  <c r="X101" i="1"/>
  <c r="W101" i="1"/>
  <c r="V101" i="1"/>
  <c r="Y101" i="1"/>
  <c r="X101" i="2"/>
  <c r="W101" i="2"/>
  <c r="U102" i="2"/>
  <c r="V101" i="2"/>
  <c r="Y101" i="2"/>
  <c r="U103" i="2" l="1"/>
  <c r="Y102" i="2"/>
  <c r="X102" i="2"/>
  <c r="W102" i="2"/>
  <c r="V102" i="2"/>
  <c r="X102" i="1"/>
  <c r="V102" i="1"/>
  <c r="U103" i="1"/>
  <c r="Y102" i="1"/>
  <c r="W102" i="1"/>
  <c r="Y103" i="1" l="1"/>
  <c r="W103" i="1"/>
  <c r="U104" i="1"/>
  <c r="X103" i="1"/>
  <c r="V103" i="1"/>
  <c r="Y103" i="2"/>
  <c r="X103" i="2"/>
  <c r="W103" i="2"/>
  <c r="U104" i="2"/>
  <c r="V103" i="2"/>
  <c r="X104" i="1" l="1"/>
  <c r="Y104" i="1"/>
  <c r="U105" i="1"/>
  <c r="W104" i="1"/>
  <c r="V104" i="1"/>
  <c r="U105" i="2"/>
  <c r="Y104" i="2"/>
  <c r="X104" i="2"/>
  <c r="W104" i="2"/>
  <c r="V104" i="2"/>
  <c r="Y105" i="2" l="1"/>
  <c r="X105" i="2"/>
  <c r="W105" i="2"/>
  <c r="V105" i="2"/>
  <c r="U106" i="2"/>
  <c r="V105" i="1"/>
  <c r="Y105" i="1"/>
  <c r="X105" i="1"/>
  <c r="W105" i="1"/>
  <c r="U106" i="1"/>
  <c r="U107" i="2" l="1"/>
  <c r="Y106" i="2"/>
  <c r="X106" i="2"/>
  <c r="W106" i="2"/>
  <c r="V106" i="2"/>
  <c r="X106" i="1"/>
  <c r="V106" i="1"/>
  <c r="U107" i="1"/>
  <c r="W106" i="1"/>
  <c r="Y106" i="1"/>
  <c r="Y107" i="1" l="1"/>
  <c r="U108" i="1"/>
  <c r="X107" i="1"/>
  <c r="W107" i="1"/>
  <c r="V107" i="1"/>
  <c r="Y107" i="2"/>
  <c r="X107" i="2"/>
  <c r="W107" i="2"/>
  <c r="V107" i="2"/>
  <c r="U108" i="2"/>
  <c r="X108" i="1" l="1"/>
  <c r="V108" i="1"/>
  <c r="Y108" i="1"/>
  <c r="W108" i="1"/>
  <c r="U109" i="1"/>
  <c r="U109" i="2"/>
  <c r="Y108" i="2"/>
  <c r="X108" i="2"/>
  <c r="W108" i="2"/>
  <c r="V108" i="2"/>
  <c r="Y109" i="2" l="1"/>
  <c r="X109" i="2"/>
  <c r="W109" i="2"/>
  <c r="V109" i="2"/>
  <c r="U110" i="2"/>
  <c r="U110" i="1"/>
  <c r="V109" i="1"/>
  <c r="W109" i="1"/>
  <c r="Y109" i="1"/>
  <c r="X109" i="1"/>
  <c r="X110" i="1" l="1"/>
  <c r="Y110" i="1"/>
  <c r="U111" i="1"/>
  <c r="W110" i="1"/>
  <c r="V110" i="1"/>
  <c r="U111" i="2"/>
  <c r="Y110" i="2"/>
  <c r="X110" i="2"/>
  <c r="W110" i="2"/>
  <c r="V110" i="2"/>
  <c r="W111" i="1" l="1"/>
  <c r="V111" i="1"/>
  <c r="X111" i="1"/>
  <c r="Y111" i="1"/>
  <c r="U112" i="1"/>
  <c r="X111" i="2"/>
  <c r="W111" i="2"/>
  <c r="V111" i="2"/>
  <c r="U112" i="2"/>
  <c r="Y111" i="2"/>
  <c r="X112" i="1" l="1"/>
  <c r="U113" i="1"/>
  <c r="Y112" i="1"/>
  <c r="W112" i="1"/>
  <c r="V112" i="1"/>
  <c r="U113" i="2"/>
  <c r="Y112" i="2"/>
  <c r="X112" i="2"/>
  <c r="W112" i="2"/>
  <c r="V112" i="2"/>
  <c r="U114" i="2" l="1"/>
  <c r="V113" i="2"/>
  <c r="X113" i="2"/>
  <c r="W113" i="2"/>
  <c r="Y113" i="2"/>
  <c r="Y113" i="1"/>
  <c r="U114" i="1"/>
  <c r="X113" i="1"/>
  <c r="W113" i="1"/>
  <c r="V113" i="1"/>
  <c r="X114" i="1" l="1"/>
  <c r="U115" i="1"/>
  <c r="W114" i="1"/>
  <c r="V114" i="1"/>
  <c r="Y114" i="1"/>
  <c r="U115" i="2"/>
  <c r="Y114" i="2"/>
  <c r="X114" i="2"/>
  <c r="W114" i="2"/>
  <c r="V114" i="2"/>
  <c r="W115" i="2" l="1"/>
  <c r="U116" i="2"/>
  <c r="V115" i="2"/>
  <c r="Y115" i="2"/>
  <c r="X115" i="2"/>
  <c r="X115" i="1"/>
  <c r="U116" i="1"/>
  <c r="V115" i="1"/>
  <c r="Y115" i="1"/>
  <c r="W115" i="1"/>
  <c r="U117" i="1" l="1"/>
  <c r="X116" i="1"/>
  <c r="Y116" i="1"/>
  <c r="W116" i="1"/>
  <c r="V116" i="1"/>
  <c r="U117" i="2"/>
  <c r="Y116" i="2"/>
  <c r="X116" i="2"/>
  <c r="W116" i="2"/>
  <c r="V116" i="2"/>
  <c r="X117" i="2" l="1"/>
  <c r="W117" i="2"/>
  <c r="U118" i="2"/>
  <c r="V117" i="2"/>
  <c r="Y117" i="2"/>
  <c r="W117" i="1"/>
  <c r="Y117" i="1"/>
  <c r="X117" i="1"/>
  <c r="V117" i="1"/>
  <c r="U118" i="1"/>
  <c r="X118" i="1" l="1"/>
  <c r="U119" i="1"/>
  <c r="W118" i="1"/>
  <c r="V118" i="1"/>
  <c r="Y118" i="1"/>
  <c r="U119" i="2"/>
  <c r="Y118" i="2"/>
  <c r="X118" i="2"/>
  <c r="W118" i="2"/>
  <c r="V118" i="2"/>
  <c r="Y119" i="2" l="1"/>
  <c r="X119" i="2"/>
  <c r="W119" i="2"/>
  <c r="U120" i="2"/>
  <c r="V119" i="2"/>
  <c r="W119" i="1"/>
  <c r="Y119" i="1"/>
  <c r="U120" i="1"/>
  <c r="V119" i="1"/>
  <c r="X119" i="1"/>
  <c r="V120" i="1" l="1"/>
  <c r="Y120" i="1"/>
  <c r="U121" i="1"/>
  <c r="X120" i="1"/>
  <c r="W120" i="1"/>
  <c r="U121" i="2"/>
  <c r="Y120" i="2"/>
  <c r="X120" i="2"/>
  <c r="W120" i="2"/>
  <c r="V120" i="2"/>
  <c r="Y121" i="2" l="1"/>
  <c r="X121" i="2"/>
  <c r="W121" i="2"/>
  <c r="V121" i="2"/>
  <c r="U122" i="2"/>
  <c r="W121" i="1"/>
  <c r="V121" i="1"/>
  <c r="U122" i="1"/>
  <c r="Y121" i="1"/>
  <c r="X121" i="1"/>
  <c r="Y122" i="1" l="1"/>
  <c r="X122" i="1"/>
  <c r="W122" i="1"/>
  <c r="V122" i="1"/>
  <c r="U123" i="1"/>
  <c r="U123" i="2"/>
  <c r="Y122" i="2"/>
  <c r="X122" i="2"/>
  <c r="W122" i="2"/>
  <c r="V122" i="2"/>
  <c r="W123" i="1" l="1"/>
  <c r="V123" i="1"/>
  <c r="Y123" i="1"/>
  <c r="U124" i="1"/>
  <c r="X123" i="1"/>
  <c r="Y123" i="2"/>
  <c r="X123" i="2"/>
  <c r="U124" i="2"/>
  <c r="W123" i="2"/>
  <c r="V123" i="2"/>
  <c r="Y124" i="1" l="1"/>
  <c r="X124" i="1"/>
  <c r="U125" i="1"/>
  <c r="W124" i="1"/>
  <c r="V124" i="1"/>
  <c r="U125" i="2"/>
  <c r="Y124" i="2"/>
  <c r="X124" i="2"/>
  <c r="W124" i="2"/>
  <c r="V124" i="2"/>
  <c r="W125" i="1" l="1"/>
  <c r="U126" i="1"/>
  <c r="X125" i="1"/>
  <c r="V125" i="1"/>
  <c r="Y125" i="1"/>
  <c r="Y125" i="2"/>
  <c r="U126" i="2"/>
  <c r="X125" i="2"/>
  <c r="W125" i="2"/>
  <c r="V125" i="2"/>
  <c r="U127" i="2" l="1"/>
  <c r="Y126" i="2"/>
  <c r="X126" i="2"/>
  <c r="W126" i="2"/>
  <c r="V126" i="2"/>
  <c r="W126" i="1"/>
  <c r="U127" i="1"/>
  <c r="X126" i="1"/>
  <c r="V126" i="1"/>
  <c r="Y126" i="1"/>
  <c r="W127" i="1" l="1"/>
  <c r="U128" i="1"/>
  <c r="Y127" i="1"/>
  <c r="X127" i="1"/>
  <c r="V127" i="1"/>
  <c r="U128" i="2"/>
  <c r="Y127" i="2"/>
  <c r="X127" i="2"/>
  <c r="W127" i="2"/>
  <c r="V127" i="2"/>
  <c r="U129" i="2" l="1"/>
  <c r="Y128" i="2"/>
  <c r="X128" i="2"/>
  <c r="W128" i="2"/>
  <c r="V128" i="2"/>
  <c r="Y128" i="1"/>
  <c r="W128" i="1"/>
  <c r="U129" i="1"/>
  <c r="X128" i="1"/>
  <c r="V128" i="1"/>
  <c r="W129" i="1" l="1"/>
  <c r="U130" i="1"/>
  <c r="X129" i="1"/>
  <c r="Y129" i="1"/>
  <c r="V129" i="1"/>
  <c r="U130" i="2"/>
  <c r="V129" i="2"/>
  <c r="Y129" i="2"/>
  <c r="X129" i="2"/>
  <c r="W129" i="2"/>
  <c r="U131" i="2" l="1"/>
  <c r="Y130" i="2"/>
  <c r="X130" i="2"/>
  <c r="W130" i="2"/>
  <c r="V130" i="2"/>
  <c r="X130" i="1"/>
  <c r="U131" i="1"/>
  <c r="W130" i="1"/>
  <c r="V130" i="1"/>
  <c r="Y130" i="1"/>
  <c r="W131" i="1" l="1"/>
  <c r="U132" i="1"/>
  <c r="V131" i="1"/>
  <c r="Y131" i="1"/>
  <c r="X131" i="1"/>
  <c r="W131" i="2"/>
  <c r="U132" i="2"/>
  <c r="V131" i="2"/>
  <c r="Y131" i="2"/>
  <c r="X131" i="2"/>
  <c r="U133" i="1" l="1"/>
  <c r="X132" i="1"/>
  <c r="V132" i="1"/>
  <c r="Y132" i="1"/>
  <c r="W132" i="1"/>
  <c r="U133" i="2"/>
  <c r="Y132" i="2"/>
  <c r="X132" i="2"/>
  <c r="W132" i="2"/>
  <c r="V132" i="2"/>
  <c r="X133" i="2" l="1"/>
  <c r="W133" i="2"/>
  <c r="U134" i="2"/>
  <c r="V133" i="2"/>
  <c r="Y133" i="2"/>
  <c r="W133" i="1"/>
  <c r="Y133" i="1"/>
  <c r="V133" i="1"/>
  <c r="X133" i="1"/>
  <c r="U134" i="1"/>
  <c r="Y134" i="1" l="1"/>
  <c r="X134" i="1"/>
  <c r="V134" i="1"/>
  <c r="U135" i="1"/>
  <c r="W134" i="1"/>
  <c r="U135" i="2"/>
  <c r="Y134" i="2"/>
  <c r="X134" i="2"/>
  <c r="W134" i="2"/>
  <c r="V134" i="2"/>
  <c r="Y135" i="2" l="1"/>
  <c r="X135" i="2"/>
  <c r="W135" i="2"/>
  <c r="U136" i="2"/>
  <c r="V135" i="2"/>
  <c r="W135" i="1"/>
  <c r="Y135" i="1"/>
  <c r="X135" i="1"/>
  <c r="V135" i="1"/>
  <c r="U136" i="1"/>
  <c r="V136" i="1" l="1"/>
  <c r="Y136" i="1"/>
  <c r="X136" i="1"/>
  <c r="U137" i="1"/>
  <c r="W136" i="1"/>
  <c r="U137" i="2"/>
  <c r="Y136" i="2"/>
  <c r="X136" i="2"/>
  <c r="W136" i="2"/>
  <c r="V136" i="2"/>
  <c r="Y137" i="2" l="1"/>
  <c r="X137" i="2"/>
  <c r="W137" i="2"/>
  <c r="V137" i="2"/>
  <c r="U138" i="2"/>
  <c r="W137" i="1"/>
  <c r="X137" i="1"/>
  <c r="U138" i="1"/>
  <c r="V137" i="1"/>
  <c r="Y137" i="1"/>
  <c r="U139" i="2" l="1"/>
  <c r="Y138" i="2"/>
  <c r="X138" i="2"/>
  <c r="W138" i="2"/>
  <c r="V138" i="2"/>
  <c r="Y138" i="1"/>
  <c r="V138" i="1"/>
  <c r="X138" i="1"/>
  <c r="U139" i="1"/>
  <c r="W138" i="1"/>
  <c r="W139" i="1" l="1"/>
  <c r="V139" i="1"/>
  <c r="Y139" i="1"/>
  <c r="U140" i="1"/>
  <c r="X139" i="1"/>
  <c r="Y139" i="2"/>
  <c r="X139" i="2"/>
  <c r="W139" i="2"/>
  <c r="V139" i="2"/>
  <c r="U140" i="2"/>
  <c r="U141" i="2" l="1"/>
  <c r="Y140" i="2"/>
  <c r="X140" i="2"/>
  <c r="W140" i="2"/>
  <c r="V140" i="2"/>
  <c r="V140" i="1"/>
  <c r="W140" i="1"/>
  <c r="U141" i="1"/>
  <c r="Y140" i="1"/>
  <c r="X140" i="1"/>
  <c r="W141" i="1" l="1"/>
  <c r="V141" i="1"/>
  <c r="X141" i="1"/>
  <c r="Y141" i="1"/>
  <c r="U142" i="1"/>
  <c r="Y141" i="2"/>
  <c r="X141" i="2"/>
  <c r="W141" i="2"/>
  <c r="V141" i="2"/>
  <c r="U142" i="2"/>
  <c r="U143" i="2" l="1"/>
  <c r="Y142" i="2"/>
  <c r="X142" i="2"/>
  <c r="W142" i="2"/>
  <c r="V142" i="2"/>
  <c r="W142" i="1"/>
  <c r="Y142" i="1"/>
  <c r="V142" i="1"/>
  <c r="U143" i="1"/>
  <c r="X142" i="1"/>
  <c r="W143" i="1" l="1"/>
  <c r="Y143" i="1"/>
  <c r="V143" i="1"/>
  <c r="X143" i="1"/>
  <c r="U144" i="1"/>
  <c r="X143" i="2"/>
  <c r="W143" i="2"/>
  <c r="V143" i="2"/>
  <c r="U144" i="2"/>
  <c r="Y143" i="2"/>
  <c r="W144" i="1" l="1"/>
  <c r="Y144" i="1"/>
  <c r="X144" i="1"/>
  <c r="U145" i="1"/>
  <c r="V144" i="1"/>
  <c r="U145" i="2"/>
  <c r="Y144" i="2"/>
  <c r="X144" i="2"/>
  <c r="W144" i="2"/>
  <c r="V144" i="2"/>
  <c r="U146" i="2" l="1"/>
  <c r="V145" i="2"/>
  <c r="X145" i="2"/>
  <c r="W145" i="2"/>
  <c r="Y145" i="2"/>
  <c r="W145" i="1"/>
  <c r="U146" i="1"/>
  <c r="X145" i="1"/>
  <c r="Y145" i="1"/>
  <c r="V145" i="1"/>
  <c r="Y146" i="1" l="1"/>
  <c r="X146" i="1"/>
  <c r="U147" i="1"/>
  <c r="W146" i="1"/>
  <c r="V146" i="1"/>
  <c r="U147" i="2"/>
  <c r="Y146" i="2"/>
  <c r="X146" i="2"/>
  <c r="W146" i="2"/>
  <c r="V146" i="2"/>
  <c r="W147" i="2" l="1"/>
  <c r="U148" i="2"/>
  <c r="V147" i="2"/>
  <c r="Y147" i="2"/>
  <c r="X147" i="2"/>
  <c r="W147" i="1"/>
  <c r="U148" i="1"/>
  <c r="X147" i="1"/>
  <c r="Y147" i="1"/>
  <c r="V147" i="1"/>
  <c r="U149" i="1" l="1"/>
  <c r="X148" i="1"/>
  <c r="Y148" i="1"/>
  <c r="W148" i="1"/>
  <c r="V148" i="1"/>
  <c r="U149" i="2"/>
  <c r="Y148" i="2"/>
  <c r="X148" i="2"/>
  <c r="W148" i="2"/>
  <c r="V148" i="2"/>
  <c r="X149" i="2" l="1"/>
  <c r="W149" i="2"/>
  <c r="U150" i="2"/>
  <c r="V149" i="2"/>
  <c r="Y149" i="2"/>
  <c r="W149" i="1"/>
  <c r="Y149" i="1"/>
  <c r="X149" i="1"/>
  <c r="V149" i="1"/>
  <c r="U150" i="1"/>
  <c r="U151" i="1" l="1"/>
  <c r="X150" i="1"/>
  <c r="Y150" i="1"/>
  <c r="W150" i="1"/>
  <c r="V150" i="1"/>
  <c r="U151" i="2"/>
  <c r="Y150" i="2"/>
  <c r="X150" i="2"/>
  <c r="W150" i="2"/>
  <c r="V150" i="2"/>
  <c r="Y151" i="2" l="1"/>
  <c r="X151" i="2"/>
  <c r="W151" i="2"/>
  <c r="U152" i="2"/>
  <c r="V151" i="2"/>
  <c r="W151" i="1"/>
  <c r="Y151" i="1"/>
  <c r="X151" i="1"/>
  <c r="V151" i="1"/>
  <c r="U152" i="1"/>
  <c r="V152" i="1" l="1"/>
  <c r="Y152" i="1"/>
  <c r="X152" i="1"/>
  <c r="W152" i="1"/>
  <c r="U153" i="1"/>
  <c r="U153" i="2"/>
  <c r="Y152" i="2"/>
  <c r="X152" i="2"/>
  <c r="W152" i="2"/>
  <c r="V152" i="2"/>
  <c r="Y153" i="2" l="1"/>
  <c r="X153" i="2"/>
  <c r="W153" i="2"/>
  <c r="V153" i="2"/>
  <c r="U154" i="2"/>
  <c r="W153" i="1"/>
  <c r="Y153" i="1"/>
  <c r="X153" i="1"/>
  <c r="V153" i="1"/>
  <c r="U154" i="1"/>
  <c r="U155" i="2" l="1"/>
  <c r="Y154" i="2"/>
  <c r="X154" i="2"/>
  <c r="W154" i="2"/>
  <c r="V154" i="2"/>
  <c r="Y154" i="1"/>
  <c r="V154" i="1"/>
  <c r="X154" i="1"/>
  <c r="W154" i="1"/>
  <c r="U155" i="1"/>
  <c r="W155" i="1" l="1"/>
  <c r="V155" i="1"/>
  <c r="Y155" i="1"/>
  <c r="X155" i="1"/>
  <c r="U156" i="1"/>
  <c r="Y155" i="2"/>
  <c r="X155" i="2"/>
  <c r="U156" i="2"/>
  <c r="W155" i="2"/>
  <c r="V155" i="2"/>
  <c r="U157" i="2" l="1"/>
  <c r="Y156" i="2"/>
  <c r="X156" i="2"/>
  <c r="W156" i="2"/>
  <c r="V156" i="2"/>
  <c r="Y156" i="1"/>
  <c r="X156" i="1"/>
  <c r="W156" i="1"/>
  <c r="U157" i="1"/>
  <c r="V156" i="1"/>
  <c r="W157" i="1" l="1"/>
  <c r="V157" i="1"/>
  <c r="Y157" i="1"/>
  <c r="X157" i="1"/>
  <c r="U158" i="1"/>
  <c r="Y157" i="2"/>
  <c r="U158" i="2"/>
  <c r="X157" i="2"/>
  <c r="W157" i="2"/>
  <c r="V157" i="2"/>
  <c r="W158" i="1" l="1"/>
  <c r="Y158" i="1"/>
  <c r="X158" i="1"/>
  <c r="V158" i="1"/>
  <c r="U159" i="1"/>
  <c r="U159" i="2"/>
  <c r="Y158" i="2"/>
  <c r="X158" i="2"/>
  <c r="W158" i="2"/>
  <c r="V158" i="2"/>
  <c r="U160" i="2" l="1"/>
  <c r="V159" i="2"/>
  <c r="Y159" i="2"/>
  <c r="X159" i="2"/>
  <c r="W159" i="2"/>
  <c r="W159" i="1"/>
  <c r="Y159" i="1"/>
  <c r="X159" i="1"/>
  <c r="U160" i="1"/>
  <c r="V159" i="1"/>
  <c r="W160" i="1" l="1"/>
  <c r="X160" i="1"/>
  <c r="U161" i="1"/>
  <c r="V160" i="1"/>
  <c r="Y160" i="1"/>
  <c r="U161" i="2"/>
  <c r="Y160" i="2"/>
  <c r="X160" i="2"/>
  <c r="W160" i="2"/>
  <c r="V160" i="2"/>
  <c r="W161" i="1" l="1"/>
  <c r="U162" i="1"/>
  <c r="X161" i="1"/>
  <c r="V161" i="1"/>
  <c r="Y161" i="1"/>
  <c r="Y161" i="2"/>
  <c r="X161" i="2"/>
  <c r="W161" i="2"/>
  <c r="U162" i="2"/>
  <c r="V161" i="2"/>
  <c r="U163" i="1" l="1"/>
  <c r="W162" i="1"/>
  <c r="V162" i="1"/>
  <c r="X162" i="1"/>
  <c r="Y162" i="1"/>
  <c r="U163" i="2"/>
  <c r="Y162" i="2"/>
  <c r="X162" i="2"/>
  <c r="W162" i="2"/>
  <c r="V162" i="2"/>
  <c r="Y163" i="2" l="1"/>
  <c r="V163" i="2"/>
  <c r="U164" i="2"/>
  <c r="X163" i="2"/>
  <c r="W163" i="2"/>
  <c r="W163" i="1"/>
  <c r="U164" i="1"/>
  <c r="X163" i="1"/>
  <c r="Y163" i="1"/>
  <c r="V163" i="1"/>
  <c r="U165" i="1" l="1"/>
  <c r="X164" i="1"/>
  <c r="V164" i="1"/>
  <c r="W164" i="1"/>
  <c r="Y164" i="1"/>
  <c r="U165" i="2"/>
  <c r="Y164" i="2"/>
  <c r="X164" i="2"/>
  <c r="W164" i="2"/>
  <c r="V164" i="2"/>
  <c r="W165" i="2" l="1"/>
  <c r="U166" i="2"/>
  <c r="V165" i="2"/>
  <c r="X165" i="2"/>
  <c r="Y165" i="2"/>
  <c r="W165" i="1"/>
  <c r="V165" i="1"/>
  <c r="U166" i="1"/>
  <c r="Y165" i="1"/>
  <c r="X165" i="1"/>
  <c r="U167" i="2" l="1"/>
  <c r="Y166" i="2"/>
  <c r="X166" i="2"/>
  <c r="W166" i="2"/>
  <c r="V166" i="2"/>
  <c r="U167" i="1"/>
  <c r="X166" i="1"/>
  <c r="V166" i="1"/>
  <c r="Y166" i="1"/>
  <c r="W166" i="1"/>
  <c r="W167" i="1" l="1"/>
  <c r="Y167" i="1"/>
  <c r="V167" i="1"/>
  <c r="U168" i="1"/>
  <c r="X167" i="1"/>
  <c r="Y167" i="2"/>
  <c r="X167" i="2"/>
  <c r="W167" i="2"/>
  <c r="V167" i="2"/>
  <c r="U168" i="2"/>
  <c r="V168" i="1" l="1"/>
  <c r="W168" i="1"/>
  <c r="U169" i="1"/>
  <c r="Y168" i="1"/>
  <c r="X168" i="1"/>
  <c r="U169" i="2"/>
  <c r="Y168" i="2"/>
  <c r="X168" i="2"/>
  <c r="W168" i="2"/>
  <c r="V168" i="2"/>
  <c r="W169" i="2" l="1"/>
  <c r="V169" i="2"/>
  <c r="U170" i="2"/>
  <c r="Y169" i="2"/>
  <c r="X169" i="2"/>
  <c r="W169" i="1"/>
  <c r="Y169" i="1"/>
  <c r="V169" i="1"/>
  <c r="U170" i="1"/>
  <c r="X169" i="1"/>
  <c r="U171" i="2" l="1"/>
  <c r="Y170" i="2"/>
  <c r="X170" i="2"/>
  <c r="W170" i="2"/>
  <c r="V170" i="2"/>
  <c r="Y170" i="1"/>
  <c r="V170" i="1"/>
  <c r="W170" i="1"/>
  <c r="U171" i="1"/>
  <c r="X170" i="1"/>
  <c r="W171" i="1" l="1"/>
  <c r="V171" i="1"/>
  <c r="X171" i="1"/>
  <c r="U172" i="1"/>
  <c r="Y171" i="1"/>
  <c r="X171" i="2"/>
  <c r="W171" i="2"/>
  <c r="U172" i="2"/>
  <c r="V171" i="2"/>
  <c r="Y171" i="2"/>
  <c r="U173" i="2" l="1"/>
  <c r="Y172" i="2"/>
  <c r="X172" i="2"/>
  <c r="W172" i="2"/>
  <c r="V172" i="2"/>
  <c r="Y172" i="1"/>
  <c r="W172" i="1"/>
  <c r="U173" i="1"/>
  <c r="V172" i="1"/>
  <c r="X172" i="1"/>
  <c r="W173" i="1" l="1"/>
  <c r="V173" i="1"/>
  <c r="X173" i="1"/>
  <c r="U174" i="1"/>
  <c r="Y173" i="1"/>
  <c r="Y173" i="2"/>
  <c r="X173" i="2"/>
  <c r="W173" i="2"/>
  <c r="V173" i="2"/>
  <c r="U174" i="2"/>
  <c r="U175" i="2" l="1"/>
  <c r="Y174" i="2"/>
  <c r="X174" i="2"/>
  <c r="W174" i="2"/>
  <c r="V174" i="2"/>
  <c r="W174" i="1"/>
  <c r="V174" i="1"/>
  <c r="U175" i="1"/>
  <c r="Y174" i="1"/>
  <c r="X174" i="1"/>
  <c r="W175" i="1" l="1"/>
  <c r="U176" i="1"/>
  <c r="V175" i="1"/>
  <c r="Y175" i="1"/>
  <c r="X175" i="1"/>
  <c r="U176" i="2"/>
  <c r="V175" i="2"/>
  <c r="Y175" i="2"/>
  <c r="X175" i="2"/>
  <c r="W175" i="2"/>
  <c r="U177" i="2" l="1"/>
  <c r="Y176" i="2"/>
  <c r="X176" i="2"/>
  <c r="W176" i="2"/>
  <c r="V176" i="2"/>
  <c r="W176" i="1"/>
  <c r="Y176" i="1"/>
  <c r="X176" i="1"/>
  <c r="V176" i="1"/>
  <c r="U177" i="1"/>
  <c r="W177" i="1" l="1"/>
  <c r="U178" i="1"/>
  <c r="X177" i="1"/>
  <c r="V177" i="1"/>
  <c r="Y177" i="1"/>
  <c r="Y177" i="2"/>
  <c r="X177" i="2"/>
  <c r="W177" i="2"/>
  <c r="U178" i="2"/>
  <c r="V177" i="2"/>
  <c r="X178" i="1" l="1"/>
  <c r="V178" i="1"/>
  <c r="U179" i="1"/>
  <c r="W178" i="1"/>
  <c r="Y178" i="1"/>
  <c r="U179" i="2"/>
  <c r="Y178" i="2"/>
  <c r="X178" i="2"/>
  <c r="W178" i="2"/>
  <c r="V178" i="2"/>
  <c r="W179" i="1" l="1"/>
  <c r="U180" i="1"/>
  <c r="X179" i="1"/>
  <c r="Y179" i="1"/>
  <c r="V179" i="1"/>
  <c r="Y179" i="2"/>
  <c r="X179" i="2"/>
  <c r="W179" i="2"/>
  <c r="V179" i="2"/>
  <c r="U180" i="2"/>
  <c r="U181" i="1" l="1"/>
  <c r="X180" i="1"/>
  <c r="V180" i="1"/>
  <c r="Y180" i="1"/>
  <c r="W180" i="1"/>
  <c r="U181" i="2"/>
  <c r="Y180" i="2"/>
  <c r="X180" i="2"/>
  <c r="W180" i="2"/>
  <c r="V180" i="2"/>
  <c r="W181" i="2" l="1"/>
  <c r="U182" i="2"/>
  <c r="V181" i="2"/>
  <c r="Y181" i="2"/>
  <c r="X181" i="2"/>
  <c r="W181" i="1"/>
  <c r="Y181" i="1"/>
  <c r="V181" i="1"/>
  <c r="U182" i="1"/>
  <c r="X181" i="1"/>
  <c r="U183" i="2" l="1"/>
  <c r="Y182" i="2"/>
  <c r="X182" i="2"/>
  <c r="W182" i="2"/>
  <c r="V182" i="2"/>
  <c r="U183" i="1"/>
  <c r="X182" i="1"/>
  <c r="Y182" i="1"/>
  <c r="W182" i="1"/>
  <c r="V182" i="1"/>
  <c r="W183" i="1" l="1"/>
  <c r="Y183" i="1"/>
  <c r="V183" i="1"/>
  <c r="U184" i="1"/>
  <c r="X183" i="1"/>
  <c r="Y183" i="2"/>
  <c r="X183" i="2"/>
  <c r="W183" i="2"/>
  <c r="V183" i="2"/>
  <c r="U184" i="2"/>
  <c r="U185" i="2" l="1"/>
  <c r="Y184" i="2"/>
  <c r="X184" i="2"/>
  <c r="W184" i="2"/>
  <c r="V184" i="2"/>
  <c r="V184" i="1"/>
  <c r="Y184" i="1"/>
  <c r="X184" i="1"/>
  <c r="W184" i="1"/>
  <c r="U185" i="1"/>
  <c r="W185" i="1" l="1"/>
  <c r="Y185" i="1"/>
  <c r="U186" i="1"/>
  <c r="X185" i="1"/>
  <c r="V185" i="1"/>
  <c r="V185" i="2"/>
  <c r="U186" i="2"/>
  <c r="Y185" i="2"/>
  <c r="X185" i="2"/>
  <c r="W185" i="2"/>
  <c r="V186" i="2" l="1"/>
  <c r="Y186" i="2"/>
  <c r="X186" i="2"/>
  <c r="W186" i="2"/>
  <c r="U187" i="2"/>
  <c r="Y186" i="1"/>
  <c r="V186" i="1"/>
  <c r="X186" i="1"/>
  <c r="W186" i="1"/>
  <c r="U187" i="1"/>
  <c r="V187" i="2" l="1"/>
  <c r="Y187" i="2"/>
  <c r="U188" i="2"/>
  <c r="X187" i="2"/>
  <c r="W187" i="2"/>
  <c r="W187" i="1"/>
  <c r="V187" i="1"/>
  <c r="U188" i="1"/>
  <c r="Y187" i="1"/>
  <c r="X187" i="1"/>
  <c r="Y188" i="1" l="1"/>
  <c r="V188" i="1"/>
  <c r="U189" i="1"/>
  <c r="X188" i="1"/>
  <c r="W188" i="1"/>
  <c r="V188" i="2"/>
  <c r="U189" i="2"/>
  <c r="X188" i="2"/>
  <c r="W188" i="2"/>
  <c r="Y188" i="2"/>
  <c r="V189" i="2" l="1"/>
  <c r="X189" i="2"/>
  <c r="W189" i="2"/>
  <c r="Y189" i="2"/>
  <c r="U190" i="2"/>
  <c r="W189" i="1"/>
  <c r="V189" i="1"/>
  <c r="Y189" i="1"/>
  <c r="X189" i="1"/>
  <c r="U190" i="1"/>
  <c r="V190" i="2" l="1"/>
  <c r="Y190" i="2"/>
  <c r="X190" i="2"/>
  <c r="W190" i="2"/>
  <c r="U191" i="2"/>
  <c r="W190" i="1"/>
  <c r="U191" i="1"/>
  <c r="Y190" i="1"/>
  <c r="X190" i="1"/>
  <c r="V190" i="1"/>
  <c r="W191" i="1" l="1"/>
  <c r="V191" i="1"/>
  <c r="U192" i="1"/>
  <c r="Y191" i="1"/>
  <c r="X191" i="1"/>
  <c r="V191" i="2"/>
  <c r="Y191" i="2"/>
  <c r="U192" i="2"/>
  <c r="X191" i="2"/>
  <c r="W191" i="2"/>
  <c r="W192" i="1" l="1"/>
  <c r="Y192" i="1"/>
  <c r="X192" i="1"/>
  <c r="V192" i="1"/>
  <c r="U193" i="1"/>
  <c r="U193" i="2"/>
  <c r="V192" i="2"/>
  <c r="X192" i="2"/>
  <c r="W192" i="2"/>
  <c r="Y192" i="2"/>
  <c r="W193" i="1" l="1"/>
  <c r="U194" i="1"/>
  <c r="X193" i="1"/>
  <c r="Y193" i="1"/>
  <c r="V193" i="1"/>
  <c r="U194" i="2"/>
  <c r="Y193" i="2"/>
  <c r="X193" i="2"/>
  <c r="W193" i="2"/>
  <c r="V193" i="2"/>
  <c r="Y194" i="1" l="1"/>
  <c r="X194" i="1"/>
  <c r="W194" i="1"/>
  <c r="V194" i="1"/>
  <c r="U195" i="1"/>
  <c r="U195" i="2"/>
  <c r="Y194" i="2"/>
  <c r="X194" i="2"/>
  <c r="W194" i="2"/>
  <c r="V194" i="2"/>
  <c r="W195" i="1" l="1"/>
  <c r="U196" i="1"/>
  <c r="X195" i="1"/>
  <c r="Y195" i="1"/>
  <c r="V195" i="1"/>
  <c r="U196" i="2"/>
  <c r="Y195" i="2"/>
  <c r="X195" i="2"/>
  <c r="W195" i="2"/>
  <c r="V195" i="2"/>
  <c r="U197" i="1" l="1"/>
  <c r="X196" i="1"/>
  <c r="Y196" i="1"/>
  <c r="W196" i="1"/>
  <c r="V196" i="1"/>
  <c r="U197" i="2"/>
  <c r="Y196" i="2"/>
  <c r="X196" i="2"/>
  <c r="W196" i="2"/>
  <c r="V196" i="2"/>
  <c r="U198" i="2" l="1"/>
  <c r="Y197" i="2"/>
  <c r="X197" i="2"/>
  <c r="W197" i="2"/>
  <c r="V197" i="2"/>
  <c r="W197" i="1"/>
  <c r="Y197" i="1"/>
  <c r="X197" i="1"/>
  <c r="V197" i="1"/>
  <c r="U198" i="1"/>
  <c r="U199" i="1" l="1"/>
  <c r="X198" i="1"/>
  <c r="Y198" i="1"/>
  <c r="W198" i="1"/>
  <c r="V198" i="1"/>
  <c r="U199" i="2"/>
  <c r="Y198" i="2"/>
  <c r="X198" i="2"/>
  <c r="W198" i="2"/>
  <c r="V198" i="2"/>
  <c r="U200" i="2" l="1"/>
  <c r="Y199" i="2"/>
  <c r="X199" i="2"/>
  <c r="W199" i="2"/>
  <c r="V199" i="2"/>
  <c r="W199" i="1"/>
  <c r="Y199" i="1"/>
  <c r="U200" i="1"/>
  <c r="X199" i="1"/>
  <c r="V199" i="1"/>
  <c r="V200" i="1" l="1"/>
  <c r="Y200" i="1"/>
  <c r="X200" i="1"/>
  <c r="W200" i="1"/>
  <c r="U201" i="1"/>
  <c r="U201" i="2"/>
  <c r="Y200" i="2"/>
  <c r="X200" i="2"/>
  <c r="W200" i="2"/>
  <c r="V200" i="2"/>
  <c r="U202" i="2" l="1"/>
  <c r="Y201" i="2"/>
  <c r="X201" i="2"/>
  <c r="W201" i="2"/>
  <c r="V201" i="2"/>
  <c r="W201" i="1"/>
  <c r="Y201" i="1"/>
  <c r="X201" i="1"/>
  <c r="V201" i="1"/>
  <c r="U202" i="1"/>
  <c r="Y202" i="1" l="1"/>
  <c r="V202" i="1"/>
  <c r="U203" i="1"/>
  <c r="X202" i="1"/>
  <c r="W202" i="1"/>
  <c r="U203" i="2"/>
  <c r="Y202" i="2"/>
  <c r="X202" i="2"/>
  <c r="W202" i="2"/>
  <c r="V202" i="2"/>
  <c r="W203" i="1" l="1"/>
  <c r="V203" i="1"/>
  <c r="U204" i="1"/>
  <c r="Y203" i="1"/>
  <c r="X203" i="1"/>
  <c r="U204" i="2"/>
  <c r="Y203" i="2"/>
  <c r="X203" i="2"/>
  <c r="W203" i="2"/>
  <c r="V203" i="2"/>
  <c r="U205" i="2" l="1"/>
  <c r="Y204" i="2"/>
  <c r="X204" i="2"/>
  <c r="W204" i="2"/>
  <c r="V204" i="2"/>
  <c r="Y204" i="1"/>
  <c r="X204" i="1"/>
  <c r="W204" i="1"/>
  <c r="V204" i="1"/>
  <c r="U205" i="1"/>
  <c r="W205" i="1" l="1"/>
  <c r="Y205" i="1"/>
  <c r="V205" i="1"/>
  <c r="U206" i="1"/>
  <c r="X205" i="1"/>
  <c r="U206" i="2"/>
  <c r="Y205" i="2"/>
  <c r="X205" i="2"/>
  <c r="W205" i="2"/>
  <c r="V205" i="2"/>
  <c r="U207" i="2" l="1"/>
  <c r="Y206" i="2"/>
  <c r="X206" i="2"/>
  <c r="W206" i="2"/>
  <c r="V206" i="2"/>
  <c r="W206" i="1"/>
  <c r="V206" i="1"/>
  <c r="U207" i="1"/>
  <c r="Y206" i="1"/>
  <c r="X206" i="1"/>
  <c r="W207" i="1" l="1"/>
  <c r="U208" i="1"/>
  <c r="Y207" i="1"/>
  <c r="X207" i="1"/>
  <c r="V207" i="1"/>
  <c r="U208" i="2"/>
  <c r="Y207" i="2"/>
  <c r="X207" i="2"/>
  <c r="W207" i="2"/>
  <c r="V207" i="2"/>
  <c r="Y208" i="1" l="1"/>
  <c r="W208" i="1"/>
  <c r="V208" i="1"/>
  <c r="U209" i="1"/>
  <c r="X208" i="1"/>
  <c r="X208" i="2"/>
  <c r="W208" i="2"/>
  <c r="V208" i="2"/>
  <c r="U209" i="2"/>
  <c r="Y208" i="2"/>
  <c r="U210" i="2" l="1"/>
  <c r="Y209" i="2"/>
  <c r="X209" i="2"/>
  <c r="W209" i="2"/>
  <c r="V209" i="2"/>
  <c r="U210" i="1"/>
  <c r="Y209" i="1"/>
  <c r="W209" i="1"/>
  <c r="X209" i="1"/>
  <c r="V209" i="1"/>
  <c r="V210" i="2" l="1"/>
  <c r="U211" i="2"/>
  <c r="Y210" i="2"/>
  <c r="X210" i="2"/>
  <c r="W210" i="2"/>
  <c r="Y210" i="1"/>
  <c r="X210" i="1"/>
  <c r="U211" i="1"/>
  <c r="W210" i="1"/>
  <c r="V210" i="1"/>
  <c r="Y211" i="2" l="1"/>
  <c r="X211" i="2"/>
  <c r="W211" i="2"/>
  <c r="V211" i="2"/>
  <c r="U212" i="2"/>
  <c r="W211" i="1"/>
  <c r="X211" i="1"/>
  <c r="V211" i="1"/>
  <c r="Y211" i="1"/>
  <c r="U212" i="1"/>
  <c r="U213" i="2" l="1"/>
  <c r="Y212" i="2"/>
  <c r="X212" i="2"/>
  <c r="W212" i="2"/>
  <c r="V212" i="2"/>
  <c r="Y212" i="1"/>
  <c r="U213" i="1"/>
  <c r="W212" i="1"/>
  <c r="X212" i="1"/>
  <c r="V212" i="1"/>
  <c r="U214" i="1" l="1"/>
  <c r="V213" i="1"/>
  <c r="Y213" i="1"/>
  <c r="X213" i="1"/>
  <c r="W213" i="1"/>
  <c r="W213" i="2"/>
  <c r="V213" i="2"/>
  <c r="U214" i="2"/>
  <c r="Y213" i="2"/>
  <c r="X213" i="2"/>
  <c r="U215" i="2" l="1"/>
  <c r="Y214" i="2"/>
  <c r="X214" i="2"/>
  <c r="W214" i="2"/>
  <c r="V214" i="2"/>
  <c r="X214" i="1"/>
  <c r="W214" i="1"/>
  <c r="U215" i="1"/>
  <c r="Y214" i="1"/>
  <c r="V214" i="1"/>
  <c r="W215" i="1" l="1"/>
  <c r="U216" i="1"/>
  <c r="X215" i="1"/>
  <c r="Y215" i="1"/>
  <c r="V215" i="1"/>
  <c r="U216" i="2"/>
  <c r="Y215" i="2"/>
  <c r="X215" i="2"/>
  <c r="W215" i="2"/>
  <c r="V215" i="2"/>
  <c r="X216" i="2" l="1"/>
  <c r="W216" i="2"/>
  <c r="V216" i="2"/>
  <c r="U217" i="2"/>
  <c r="Y216" i="2"/>
  <c r="Y216" i="1"/>
  <c r="U217" i="1"/>
  <c r="X216" i="1"/>
  <c r="W216" i="1"/>
  <c r="V216" i="1"/>
  <c r="U218" i="1" l="1"/>
  <c r="X217" i="1"/>
  <c r="W217" i="1"/>
  <c r="V217" i="1"/>
  <c r="Y217" i="1"/>
  <c r="U218" i="2"/>
  <c r="Y217" i="2"/>
  <c r="X217" i="2"/>
  <c r="W217" i="2"/>
  <c r="V217" i="2"/>
  <c r="V218" i="2" l="1"/>
  <c r="U219" i="2"/>
  <c r="Y218" i="2"/>
  <c r="X218" i="2"/>
  <c r="W218" i="2"/>
  <c r="U219" i="1"/>
  <c r="X218" i="1"/>
  <c r="Y218" i="1"/>
  <c r="W218" i="1"/>
  <c r="V218" i="1"/>
  <c r="W219" i="1" l="1"/>
  <c r="U220" i="1"/>
  <c r="X219" i="1"/>
  <c r="V219" i="1"/>
  <c r="Y219" i="1"/>
  <c r="Y219" i="2"/>
  <c r="X219" i="2"/>
  <c r="W219" i="2"/>
  <c r="V219" i="2"/>
  <c r="U220" i="2"/>
  <c r="U221" i="2" l="1"/>
  <c r="Y220" i="2"/>
  <c r="X220" i="2"/>
  <c r="W220" i="2"/>
  <c r="V220" i="2"/>
  <c r="Y220" i="1"/>
  <c r="X220" i="1"/>
  <c r="W220" i="1"/>
  <c r="U221" i="1"/>
  <c r="V220" i="1"/>
  <c r="U222" i="1" l="1"/>
  <c r="X221" i="1"/>
  <c r="Y221" i="1"/>
  <c r="W221" i="1"/>
  <c r="V221" i="1"/>
  <c r="W221" i="2"/>
  <c r="V221" i="2"/>
  <c r="U222" i="2"/>
  <c r="Y221" i="2"/>
  <c r="X221" i="2"/>
  <c r="V222" i="1" l="1"/>
  <c r="U223" i="1"/>
  <c r="Y222" i="1"/>
  <c r="X222" i="1"/>
  <c r="W222" i="1"/>
  <c r="U223" i="2"/>
  <c r="Y222" i="2"/>
  <c r="X222" i="2"/>
  <c r="W222" i="2"/>
  <c r="V222" i="2"/>
  <c r="U224" i="2" l="1"/>
  <c r="Y223" i="2"/>
  <c r="X223" i="2"/>
  <c r="W223" i="2"/>
  <c r="V223" i="2"/>
  <c r="W223" i="1"/>
  <c r="Y223" i="1"/>
  <c r="X223" i="1"/>
  <c r="U224" i="1"/>
  <c r="V223" i="1"/>
  <c r="Y224" i="1" l="1"/>
  <c r="U225" i="1"/>
  <c r="X224" i="1"/>
  <c r="W224" i="1"/>
  <c r="V224" i="1"/>
  <c r="X224" i="2"/>
  <c r="W224" i="2"/>
  <c r="V224" i="2"/>
  <c r="U225" i="2"/>
  <c r="Y224" i="2"/>
  <c r="U226" i="1" l="1"/>
  <c r="V225" i="1"/>
  <c r="Y225" i="1"/>
  <c r="X225" i="1"/>
  <c r="W225" i="1"/>
  <c r="U226" i="2"/>
  <c r="Y225" i="2"/>
  <c r="X225" i="2"/>
  <c r="W225" i="2"/>
  <c r="V225" i="2"/>
  <c r="V226" i="2" l="1"/>
  <c r="U227" i="2"/>
  <c r="Y226" i="2"/>
  <c r="X226" i="2"/>
  <c r="W226" i="2"/>
  <c r="Y226" i="1"/>
  <c r="X226" i="1"/>
  <c r="V226" i="1"/>
  <c r="W226" i="1"/>
  <c r="U227" i="1"/>
  <c r="Y227" i="2" l="1"/>
  <c r="X227" i="2"/>
  <c r="W227" i="2"/>
  <c r="V227" i="2"/>
  <c r="U228" i="2"/>
  <c r="W227" i="1"/>
  <c r="U228" i="1"/>
  <c r="Y227" i="1"/>
  <c r="X227" i="1"/>
  <c r="V227" i="1"/>
  <c r="Y228" i="1" l="1"/>
  <c r="V228" i="1"/>
  <c r="X228" i="1"/>
  <c r="W228" i="1"/>
  <c r="U229" i="1"/>
  <c r="U229" i="2"/>
  <c r="Y228" i="2"/>
  <c r="X228" i="2"/>
  <c r="W228" i="2"/>
  <c r="V228" i="2"/>
  <c r="W229" i="2" l="1"/>
  <c r="V229" i="2"/>
  <c r="U230" i="2"/>
  <c r="Y229" i="2"/>
  <c r="X229" i="2"/>
  <c r="U230" i="1"/>
  <c r="Y229" i="1"/>
  <c r="X229" i="1"/>
  <c r="V229" i="1"/>
  <c r="W229" i="1"/>
  <c r="U231" i="2" l="1"/>
  <c r="Y230" i="2"/>
  <c r="X230" i="2"/>
  <c r="W230" i="2"/>
  <c r="V230" i="2"/>
  <c r="U231" i="1"/>
  <c r="Y230" i="1"/>
  <c r="X230" i="1"/>
  <c r="W230" i="1"/>
  <c r="V230" i="1"/>
  <c r="W231" i="1" l="1"/>
  <c r="V231" i="1"/>
  <c r="X231" i="1"/>
  <c r="U232" i="1"/>
  <c r="Y231" i="1"/>
  <c r="U232" i="2"/>
  <c r="Y231" i="2"/>
  <c r="X231" i="2"/>
  <c r="W231" i="2"/>
  <c r="V231" i="2"/>
  <c r="X232" i="2" l="1"/>
  <c r="W232" i="2"/>
  <c r="V232" i="2"/>
  <c r="U233" i="2"/>
  <c r="Y232" i="2"/>
  <c r="Y232" i="1"/>
  <c r="X232" i="1"/>
  <c r="V232" i="1"/>
  <c r="U233" i="1"/>
  <c r="W232" i="1"/>
  <c r="U234" i="2" l="1"/>
  <c r="Y233" i="2"/>
  <c r="X233" i="2"/>
  <c r="W233" i="2"/>
  <c r="V233" i="2"/>
  <c r="U234" i="1"/>
  <c r="Y233" i="1"/>
  <c r="W233" i="1"/>
  <c r="V233" i="1"/>
  <c r="X233" i="1"/>
  <c r="W234" i="1" l="1"/>
  <c r="V234" i="1"/>
  <c r="U235" i="1"/>
  <c r="Y234" i="1"/>
  <c r="X234" i="1"/>
  <c r="V234" i="2"/>
  <c r="U235" i="2"/>
  <c r="Y234" i="2"/>
  <c r="X234" i="2"/>
  <c r="W234" i="2"/>
  <c r="Y235" i="2" l="1"/>
  <c r="X235" i="2"/>
  <c r="W235" i="2"/>
  <c r="V235" i="2"/>
  <c r="U236" i="2"/>
  <c r="W235" i="1"/>
  <c r="Y235" i="1"/>
  <c r="V235" i="1"/>
  <c r="X235" i="1"/>
  <c r="U236" i="1"/>
  <c r="U237" i="2" l="1"/>
  <c r="Y236" i="2"/>
  <c r="X236" i="2"/>
  <c r="W236" i="2"/>
  <c r="V236" i="2"/>
  <c r="Y236" i="1"/>
  <c r="U237" i="1"/>
  <c r="X236" i="1"/>
  <c r="W236" i="1"/>
  <c r="V236" i="1"/>
  <c r="U238" i="1" l="1"/>
  <c r="W237" i="1"/>
  <c r="V237" i="1"/>
  <c r="Y237" i="1"/>
  <c r="X237" i="1"/>
  <c r="W237" i="2"/>
  <c r="V237" i="2"/>
  <c r="U238" i="2"/>
  <c r="Y237" i="2"/>
  <c r="X237" i="2"/>
  <c r="U239" i="2" l="1"/>
  <c r="Y238" i="2"/>
  <c r="X238" i="2"/>
  <c r="W238" i="2"/>
  <c r="V238" i="2"/>
  <c r="Y238" i="1"/>
  <c r="W238" i="1"/>
  <c r="X238" i="1"/>
  <c r="V238" i="1"/>
  <c r="U239" i="1"/>
  <c r="W239" i="1" l="1"/>
  <c r="Y239" i="1"/>
  <c r="X239" i="1"/>
  <c r="V239" i="1"/>
  <c r="U240" i="1"/>
  <c r="U240" i="2"/>
  <c r="Y239" i="2"/>
  <c r="X239" i="2"/>
  <c r="W239" i="2"/>
  <c r="V239" i="2"/>
  <c r="Y240" i="1" l="1"/>
  <c r="W240" i="1"/>
  <c r="V240" i="1"/>
  <c r="U241" i="1"/>
  <c r="X240" i="1"/>
  <c r="X240" i="2"/>
  <c r="W240" i="2"/>
  <c r="V240" i="2"/>
  <c r="U241" i="2"/>
  <c r="Y240" i="2"/>
  <c r="U242" i="1" l="1"/>
  <c r="Y241" i="1"/>
  <c r="W241" i="1"/>
  <c r="X241" i="1"/>
  <c r="V241" i="1"/>
  <c r="U242" i="2"/>
  <c r="Y241" i="2"/>
  <c r="X241" i="2"/>
  <c r="W241" i="2"/>
  <c r="V241" i="2"/>
  <c r="V242" i="2" l="1"/>
  <c r="U243" i="2"/>
  <c r="Y242" i="2"/>
  <c r="X242" i="2"/>
  <c r="W242" i="2"/>
  <c r="U243" i="1"/>
  <c r="V242" i="1"/>
  <c r="Y242" i="1"/>
  <c r="X242" i="1"/>
  <c r="W242" i="1"/>
  <c r="W243" i="1" l="1"/>
  <c r="X243" i="1"/>
  <c r="V243" i="1"/>
  <c r="Y243" i="1"/>
  <c r="U244" i="1"/>
  <c r="Y243" i="2"/>
  <c r="X243" i="2"/>
  <c r="W243" i="2"/>
  <c r="V243" i="2"/>
  <c r="U244" i="2"/>
  <c r="U245" i="2" l="1"/>
  <c r="Y244" i="2"/>
  <c r="X244" i="2"/>
  <c r="W244" i="2"/>
  <c r="V244" i="2"/>
  <c r="Y244" i="1"/>
  <c r="U245" i="1"/>
  <c r="W244" i="1"/>
  <c r="X244" i="1"/>
  <c r="V244" i="1"/>
  <c r="U246" i="1" l="1"/>
  <c r="Y245" i="1"/>
  <c r="X245" i="1"/>
  <c r="W245" i="1"/>
  <c r="V245" i="1"/>
  <c r="W245" i="2"/>
  <c r="V245" i="2"/>
  <c r="U246" i="2"/>
  <c r="Y245" i="2"/>
  <c r="X245" i="2"/>
  <c r="X246" i="1" l="1"/>
  <c r="W246" i="1"/>
  <c r="U247" i="1"/>
  <c r="Y246" i="1"/>
  <c r="V246" i="1"/>
  <c r="U247" i="2"/>
  <c r="Y246" i="2"/>
  <c r="X246" i="2"/>
  <c r="W246" i="2"/>
  <c r="V246" i="2"/>
  <c r="U248" i="2" l="1"/>
  <c r="Y247" i="2"/>
  <c r="X247" i="2"/>
  <c r="W247" i="2"/>
  <c r="V247" i="2"/>
  <c r="W247" i="1"/>
  <c r="U248" i="1"/>
  <c r="X247" i="1"/>
  <c r="Y247" i="1"/>
  <c r="V247" i="1"/>
  <c r="Y248" i="1" l="1"/>
  <c r="U249" i="1"/>
  <c r="V248" i="1"/>
  <c r="X248" i="1"/>
  <c r="W248" i="1"/>
  <c r="X248" i="2"/>
  <c r="W248" i="2"/>
  <c r="V248" i="2"/>
  <c r="U249" i="2"/>
  <c r="Y248" i="2"/>
  <c r="U250" i="1" l="1"/>
  <c r="X249" i="1"/>
  <c r="W249" i="1"/>
  <c r="Y249" i="1"/>
  <c r="V249" i="1"/>
  <c r="U250" i="2"/>
  <c r="Y249" i="2"/>
  <c r="X249" i="2"/>
  <c r="W249" i="2"/>
  <c r="V249" i="2"/>
  <c r="V250" i="2" l="1"/>
  <c r="U251" i="2"/>
  <c r="Y250" i="2"/>
  <c r="X250" i="2"/>
  <c r="W250" i="2"/>
  <c r="U251" i="1"/>
  <c r="X250" i="1"/>
  <c r="V250" i="1"/>
  <c r="Y250" i="1"/>
  <c r="W250" i="1"/>
  <c r="W251" i="1" l="1"/>
  <c r="U252" i="1"/>
  <c r="Y251" i="1"/>
  <c r="X251" i="1"/>
  <c r="V251" i="1"/>
  <c r="Y251" i="2"/>
  <c r="X251" i="2"/>
  <c r="W251" i="2"/>
  <c r="V251" i="2"/>
  <c r="U252" i="2"/>
  <c r="U253" i="2" l="1"/>
  <c r="Y252" i="2"/>
  <c r="X252" i="2"/>
  <c r="W252" i="2"/>
  <c r="V252" i="2"/>
  <c r="Y252" i="1"/>
  <c r="X252" i="1"/>
  <c r="W252" i="1"/>
  <c r="V252" i="1"/>
  <c r="U253" i="1"/>
  <c r="U254" i="1" l="1"/>
  <c r="X253" i="1"/>
  <c r="W253" i="1"/>
  <c r="V253" i="1"/>
  <c r="Y253" i="1"/>
  <c r="W253" i="2"/>
  <c r="V253" i="2"/>
  <c r="U254" i="2"/>
  <c r="Y253" i="2"/>
  <c r="X253" i="2"/>
  <c r="U255" i="2" l="1"/>
  <c r="Y254" i="2"/>
  <c r="X254" i="2"/>
  <c r="W254" i="2"/>
  <c r="V254" i="2"/>
  <c r="V254" i="1"/>
  <c r="U255" i="1"/>
  <c r="X254" i="1"/>
  <c r="W254" i="1"/>
  <c r="Y254" i="1"/>
  <c r="W255" i="1" l="1"/>
  <c r="Y255" i="1"/>
  <c r="X255" i="1"/>
  <c r="U256" i="1"/>
  <c r="V255" i="1"/>
  <c r="U256" i="2"/>
  <c r="Y255" i="2"/>
  <c r="X255" i="2"/>
  <c r="W255" i="2"/>
  <c r="V255" i="2"/>
  <c r="X256" i="2" l="1"/>
  <c r="W256" i="2"/>
  <c r="V256" i="2"/>
  <c r="U257" i="2"/>
  <c r="Y256" i="2"/>
  <c r="Y256" i="1"/>
  <c r="U257" i="1"/>
  <c r="X256" i="1"/>
  <c r="W256" i="1"/>
  <c r="V256" i="1"/>
  <c r="U258" i="1" l="1"/>
  <c r="V257" i="1"/>
  <c r="W257" i="1"/>
  <c r="Y257" i="1"/>
  <c r="X257" i="1"/>
  <c r="U258" i="2"/>
  <c r="Y257" i="2"/>
  <c r="X257" i="2"/>
  <c r="W257" i="2"/>
  <c r="V257" i="2"/>
  <c r="V258" i="2" l="1"/>
  <c r="U259" i="2"/>
  <c r="Y258" i="2"/>
  <c r="X258" i="2"/>
  <c r="W258" i="2"/>
  <c r="Y258" i="1"/>
  <c r="X258" i="1"/>
  <c r="V258" i="1"/>
  <c r="U259" i="1"/>
  <c r="W258" i="1"/>
  <c r="Y259" i="2" l="1"/>
  <c r="X259" i="2"/>
  <c r="W259" i="2"/>
  <c r="V259" i="2"/>
  <c r="U260" i="2"/>
  <c r="W259" i="1"/>
  <c r="U260" i="1"/>
  <c r="Y259" i="1"/>
  <c r="V259" i="1"/>
  <c r="X259" i="1"/>
  <c r="U261" i="2" l="1"/>
  <c r="Y260" i="2"/>
  <c r="X260" i="2"/>
  <c r="W260" i="2"/>
  <c r="V260" i="2"/>
  <c r="Y260" i="1"/>
  <c r="V260" i="1"/>
  <c r="U261" i="1"/>
  <c r="X260" i="1"/>
  <c r="W260" i="1"/>
  <c r="U262" i="1" l="1"/>
  <c r="Y261" i="1"/>
  <c r="X261" i="1"/>
  <c r="V261" i="1"/>
  <c r="W261" i="1"/>
  <c r="W261" i="2"/>
  <c r="V261" i="2"/>
  <c r="U262" i="2"/>
  <c r="Y261" i="2"/>
  <c r="X261" i="2"/>
  <c r="U263" i="2" l="1"/>
  <c r="Y262" i="2"/>
  <c r="X262" i="2"/>
  <c r="W262" i="2"/>
  <c r="V262" i="2"/>
  <c r="U263" i="1"/>
  <c r="Y262" i="1"/>
  <c r="X262" i="1"/>
  <c r="W262" i="1"/>
  <c r="V262" i="1"/>
  <c r="W263" i="1" l="1"/>
  <c r="V263" i="1"/>
  <c r="U264" i="1"/>
  <c r="Y263" i="1"/>
  <c r="X263" i="1"/>
  <c r="U264" i="2"/>
  <c r="Y263" i="2"/>
  <c r="X263" i="2"/>
  <c r="W263" i="2"/>
  <c r="V263" i="2"/>
  <c r="X264" i="2" l="1"/>
  <c r="W264" i="2"/>
  <c r="V264" i="2"/>
  <c r="U265" i="2"/>
  <c r="Y264" i="2"/>
  <c r="Y264" i="1"/>
  <c r="X264" i="1"/>
  <c r="V264" i="1"/>
  <c r="U265" i="1"/>
  <c r="W264" i="1"/>
  <c r="U266" i="2" l="1"/>
  <c r="Y265" i="2"/>
  <c r="X265" i="2"/>
  <c r="W265" i="2"/>
  <c r="V265" i="2"/>
  <c r="U266" i="1"/>
  <c r="Y265" i="1"/>
  <c r="X265" i="1"/>
  <c r="W265" i="1"/>
  <c r="V265" i="1"/>
  <c r="W266" i="1" l="1"/>
  <c r="V266" i="1"/>
  <c r="X266" i="1"/>
  <c r="Y266" i="1"/>
  <c r="U267" i="1"/>
  <c r="V266" i="2"/>
  <c r="U267" i="2"/>
  <c r="Y266" i="2"/>
  <c r="X266" i="2"/>
  <c r="W266" i="2"/>
  <c r="Y267" i="2" l="1"/>
  <c r="X267" i="2"/>
  <c r="W267" i="2"/>
  <c r="V267" i="2"/>
  <c r="U268" i="2"/>
  <c r="W267" i="1"/>
  <c r="Y267" i="1"/>
  <c r="V267" i="1"/>
  <c r="U268" i="1"/>
  <c r="X267" i="1"/>
  <c r="U269" i="2" l="1"/>
  <c r="Y268" i="2"/>
  <c r="X268" i="2"/>
  <c r="W268" i="2"/>
  <c r="V268" i="2"/>
  <c r="Y268" i="1"/>
  <c r="W268" i="1"/>
  <c r="V268" i="1"/>
  <c r="U269" i="1"/>
  <c r="X268" i="1"/>
  <c r="U270" i="1" l="1"/>
  <c r="W269" i="1"/>
  <c r="V269" i="1"/>
  <c r="Y269" i="1"/>
  <c r="X269" i="1"/>
  <c r="W269" i="2"/>
  <c r="V269" i="2"/>
  <c r="U270" i="2"/>
  <c r="Y269" i="2"/>
  <c r="X269" i="2"/>
  <c r="U271" i="2" l="1"/>
  <c r="Y270" i="2"/>
  <c r="X270" i="2"/>
  <c r="W270" i="2"/>
  <c r="V270" i="2"/>
  <c r="Y270" i="1"/>
  <c r="W270" i="1"/>
  <c r="X270" i="1"/>
  <c r="V270" i="1"/>
  <c r="U271" i="1"/>
  <c r="W271" i="1" l="1"/>
  <c r="U272" i="1"/>
  <c r="Y271" i="1"/>
  <c r="X271" i="1"/>
  <c r="V271" i="1"/>
  <c r="U272" i="2"/>
  <c r="Y271" i="2"/>
  <c r="X271" i="2"/>
  <c r="W271" i="2"/>
  <c r="V271" i="2"/>
  <c r="Y272" i="1" l="1"/>
  <c r="W272" i="1"/>
  <c r="V272" i="1"/>
  <c r="X272" i="1"/>
  <c r="U273" i="1"/>
  <c r="X272" i="2"/>
  <c r="W272" i="2"/>
  <c r="V272" i="2"/>
  <c r="U273" i="2"/>
  <c r="Y272" i="2"/>
  <c r="U274" i="1" l="1"/>
  <c r="Y273" i="1"/>
  <c r="W273" i="1"/>
  <c r="X273" i="1"/>
  <c r="V273" i="1"/>
  <c r="U274" i="2"/>
  <c r="Y273" i="2"/>
  <c r="X273" i="2"/>
  <c r="W273" i="2"/>
  <c r="V273" i="2"/>
  <c r="V274" i="2" l="1"/>
  <c r="U275" i="2"/>
  <c r="Y274" i="2"/>
  <c r="X274" i="2"/>
  <c r="W274" i="2"/>
  <c r="X274" i="1"/>
  <c r="W274" i="1"/>
  <c r="V274" i="1"/>
  <c r="Y274" i="1"/>
  <c r="U275" i="1"/>
  <c r="Y275" i="2" l="1"/>
  <c r="X275" i="2"/>
  <c r="W275" i="2"/>
  <c r="V275" i="2"/>
  <c r="U276" i="2"/>
  <c r="W275" i="1"/>
  <c r="X275" i="1"/>
  <c r="V275" i="1"/>
  <c r="U276" i="1"/>
  <c r="Y275" i="1"/>
  <c r="U277" i="2" l="1"/>
  <c r="Y276" i="2"/>
  <c r="X276" i="2"/>
  <c r="W276" i="2"/>
  <c r="V276" i="2"/>
  <c r="Y276" i="1"/>
  <c r="U277" i="1"/>
  <c r="W276" i="1"/>
  <c r="X276" i="1"/>
  <c r="V276" i="1"/>
  <c r="U278" i="1" l="1"/>
  <c r="Y277" i="1"/>
  <c r="X277" i="1"/>
  <c r="W277" i="1"/>
  <c r="V277" i="1"/>
  <c r="W277" i="2"/>
  <c r="V277" i="2"/>
  <c r="U278" i="2"/>
  <c r="Y277" i="2"/>
  <c r="X277" i="2"/>
  <c r="X278" i="1" l="1"/>
  <c r="W278" i="1"/>
  <c r="Y278" i="1"/>
  <c r="V278" i="1"/>
  <c r="U279" i="1"/>
  <c r="U279" i="2"/>
  <c r="Y278" i="2"/>
  <c r="X278" i="2"/>
  <c r="W278" i="2"/>
  <c r="V278" i="2"/>
  <c r="W279" i="1" l="1"/>
  <c r="U280" i="1"/>
  <c r="X279" i="1"/>
  <c r="Y279" i="1"/>
  <c r="V279" i="1"/>
  <c r="U280" i="2"/>
  <c r="Y279" i="2"/>
  <c r="X279" i="2"/>
  <c r="W279" i="2"/>
  <c r="V279" i="2"/>
  <c r="X280" i="2" l="1"/>
  <c r="W280" i="2"/>
  <c r="V280" i="2"/>
  <c r="U281" i="2"/>
  <c r="Y280" i="2"/>
  <c r="Y280" i="1"/>
  <c r="U281" i="1"/>
  <c r="X280" i="1"/>
  <c r="W280" i="1"/>
  <c r="V280" i="1"/>
  <c r="U282" i="2" l="1"/>
  <c r="Y281" i="2"/>
  <c r="X281" i="2"/>
  <c r="W281" i="2"/>
  <c r="V281" i="2"/>
  <c r="U282" i="1"/>
  <c r="X281" i="1"/>
  <c r="W281" i="1"/>
  <c r="V281" i="1"/>
  <c r="Y281" i="1"/>
  <c r="U283" i="1" l="1"/>
  <c r="X282" i="1"/>
  <c r="Y282" i="1"/>
  <c r="W282" i="1"/>
  <c r="V282" i="1"/>
  <c r="V282" i="2"/>
  <c r="U283" i="2"/>
  <c r="Y282" i="2"/>
  <c r="X282" i="2"/>
  <c r="W282" i="2"/>
  <c r="Y283" i="2" l="1"/>
  <c r="X283" i="2"/>
  <c r="W283" i="2"/>
  <c r="V283" i="2"/>
  <c r="U284" i="2"/>
  <c r="W283" i="1"/>
  <c r="U284" i="1"/>
  <c r="Y283" i="1"/>
  <c r="X283" i="1"/>
  <c r="V283" i="1"/>
  <c r="Y284" i="1" l="1"/>
  <c r="X284" i="1"/>
  <c r="W284" i="1"/>
  <c r="U285" i="1"/>
  <c r="V284" i="1"/>
  <c r="U285" i="2"/>
  <c r="Y284" i="2"/>
  <c r="X284" i="2"/>
  <c r="W284" i="2"/>
  <c r="V284" i="2"/>
  <c r="W285" i="2" l="1"/>
  <c r="V285" i="2"/>
  <c r="U286" i="2"/>
  <c r="Y285" i="2"/>
  <c r="X285" i="2"/>
  <c r="U286" i="1"/>
  <c r="X285" i="1"/>
  <c r="V285" i="1"/>
  <c r="Y285" i="1"/>
  <c r="W285" i="1"/>
  <c r="V286" i="1" l="1"/>
  <c r="U287" i="1"/>
  <c r="Y286" i="1"/>
  <c r="X286" i="1"/>
  <c r="W286" i="1"/>
  <c r="U287" i="2"/>
  <c r="Y286" i="2"/>
  <c r="X286" i="2"/>
  <c r="W286" i="2"/>
  <c r="V286" i="2"/>
  <c r="U288" i="2" l="1"/>
  <c r="Y287" i="2"/>
  <c r="X287" i="2"/>
  <c r="W287" i="2"/>
  <c r="V287" i="2"/>
  <c r="W287" i="1"/>
  <c r="Y287" i="1"/>
  <c r="X287" i="1"/>
  <c r="V287" i="1"/>
  <c r="U288" i="1"/>
  <c r="Y288" i="1" l="1"/>
  <c r="U289" i="1"/>
  <c r="X288" i="1"/>
  <c r="W288" i="1"/>
  <c r="V288" i="1"/>
  <c r="X288" i="2"/>
  <c r="W288" i="2"/>
  <c r="V288" i="2"/>
  <c r="U289" i="2"/>
  <c r="Y288" i="2"/>
  <c r="U290" i="2" l="1"/>
  <c r="Y289" i="2"/>
  <c r="X289" i="2"/>
  <c r="W289" i="2"/>
  <c r="V289" i="2"/>
  <c r="U290" i="1"/>
  <c r="V289" i="1"/>
  <c r="Y289" i="1"/>
  <c r="X289" i="1"/>
  <c r="W289" i="1"/>
  <c r="Y290" i="1" l="1"/>
  <c r="X290" i="1"/>
  <c r="V290" i="1"/>
  <c r="W290" i="1"/>
  <c r="U291" i="1"/>
  <c r="V290" i="2"/>
  <c r="U291" i="2"/>
  <c r="Y290" i="2"/>
  <c r="X290" i="2"/>
  <c r="W290" i="2"/>
  <c r="Y291" i="2" l="1"/>
  <c r="X291" i="2"/>
  <c r="W291" i="2"/>
  <c r="V291" i="2"/>
  <c r="U292" i="2"/>
  <c r="W291" i="1"/>
  <c r="U292" i="1"/>
  <c r="Y291" i="1"/>
  <c r="X291" i="1"/>
  <c r="V291" i="1"/>
  <c r="U293" i="2" l="1"/>
  <c r="Y292" i="2"/>
  <c r="X292" i="2"/>
  <c r="W292" i="2"/>
  <c r="V292" i="2"/>
  <c r="Y292" i="1"/>
  <c r="V292" i="1"/>
  <c r="W292" i="1"/>
  <c r="U293" i="1"/>
  <c r="X292" i="1"/>
  <c r="W293" i="2" l="1"/>
  <c r="V293" i="2"/>
  <c r="U294" i="2"/>
  <c r="Y293" i="2"/>
  <c r="X293" i="2"/>
  <c r="U294" i="1"/>
  <c r="Y293" i="1"/>
  <c r="X293" i="1"/>
  <c r="V293" i="1"/>
  <c r="W293" i="1"/>
  <c r="U295" i="1" l="1"/>
  <c r="Y294" i="1"/>
  <c r="X294" i="1"/>
  <c r="W294" i="1"/>
  <c r="V294" i="1"/>
  <c r="U295" i="2"/>
  <c r="Y294" i="2"/>
  <c r="X294" i="2"/>
  <c r="W294" i="2"/>
  <c r="V294" i="2"/>
  <c r="U296" i="2" l="1"/>
  <c r="Y295" i="2"/>
  <c r="X295" i="2"/>
  <c r="W295" i="2"/>
  <c r="V295" i="2"/>
  <c r="W295" i="1"/>
  <c r="V295" i="1"/>
  <c r="U296" i="1"/>
  <c r="Y295" i="1"/>
  <c r="X295" i="1"/>
  <c r="X296" i="2" l="1"/>
  <c r="W296" i="2"/>
  <c r="V296" i="2"/>
  <c r="U297" i="2"/>
  <c r="Y296" i="2"/>
  <c r="Y296" i="1"/>
  <c r="X296" i="1"/>
  <c r="V296" i="1"/>
  <c r="U297" i="1"/>
  <c r="W296" i="1"/>
  <c r="U298" i="1" l="1"/>
  <c r="Y297" i="1"/>
  <c r="W297" i="1"/>
  <c r="V297" i="1"/>
  <c r="X297" i="1"/>
  <c r="U298" i="2"/>
  <c r="Y297" i="2"/>
  <c r="X297" i="2"/>
  <c r="W297" i="2"/>
  <c r="V297" i="2"/>
  <c r="V298" i="2" l="1"/>
  <c r="U299" i="2"/>
  <c r="Y298" i="2"/>
  <c r="X298" i="2"/>
  <c r="W298" i="2"/>
  <c r="W298" i="1"/>
  <c r="V298" i="1"/>
  <c r="U299" i="1"/>
  <c r="Y298" i="1"/>
  <c r="X298" i="1"/>
  <c r="W299" i="1" l="1"/>
  <c r="Y299" i="1"/>
  <c r="V299" i="1"/>
  <c r="U300" i="1"/>
  <c r="X299" i="1"/>
  <c r="Y299" i="2"/>
  <c r="X299" i="2"/>
  <c r="W299" i="2"/>
  <c r="V299" i="2"/>
  <c r="U300" i="2"/>
  <c r="U301" i="2" l="1"/>
  <c r="Y300" i="2"/>
  <c r="X300" i="2"/>
  <c r="W300" i="2"/>
  <c r="V300" i="2"/>
  <c r="Y300" i="1"/>
  <c r="U301" i="1"/>
  <c r="X300" i="1"/>
  <c r="V300" i="1"/>
  <c r="W300" i="1"/>
  <c r="U302" i="1" l="1"/>
  <c r="W301" i="1"/>
  <c r="V301" i="1"/>
  <c r="Y301" i="1"/>
  <c r="X301" i="1"/>
  <c r="W301" i="2"/>
  <c r="V301" i="2"/>
  <c r="U302" i="2"/>
  <c r="Y301" i="2"/>
  <c r="X301" i="2"/>
  <c r="U303" i="2" l="1"/>
  <c r="Y302" i="2"/>
  <c r="X302" i="2"/>
  <c r="W302" i="2"/>
  <c r="V302" i="2"/>
  <c r="Y302" i="1"/>
  <c r="W302" i="1"/>
  <c r="U303" i="1"/>
  <c r="X302" i="1"/>
  <c r="V302" i="1"/>
  <c r="W303" i="1" l="1"/>
  <c r="V303" i="1"/>
  <c r="U304" i="1"/>
  <c r="X303" i="1"/>
  <c r="Y303" i="1"/>
  <c r="U304" i="2"/>
  <c r="Y303" i="2"/>
  <c r="X303" i="2"/>
  <c r="W303" i="2"/>
  <c r="V303" i="2"/>
  <c r="X304" i="2" l="1"/>
  <c r="W304" i="2"/>
  <c r="V304" i="2"/>
  <c r="U305" i="2"/>
  <c r="Y304" i="2"/>
  <c r="Y304" i="1"/>
  <c r="W304" i="1"/>
  <c r="V304" i="1"/>
  <c r="U305" i="1"/>
  <c r="X304" i="1"/>
  <c r="U306" i="1" l="1"/>
  <c r="Y305" i="1"/>
  <c r="W305" i="1"/>
  <c r="V305" i="1"/>
  <c r="X305" i="1"/>
  <c r="U306" i="2"/>
  <c r="Y305" i="2"/>
  <c r="X305" i="2"/>
  <c r="W305" i="2"/>
  <c r="V305" i="2"/>
  <c r="V306" i="2" l="1"/>
  <c r="U307" i="2"/>
  <c r="Y306" i="2"/>
  <c r="X306" i="2"/>
  <c r="W306" i="2"/>
  <c r="U307" i="1"/>
  <c r="Y306" i="1"/>
  <c r="V306" i="1"/>
  <c r="X306" i="1"/>
  <c r="W306" i="1"/>
  <c r="W307" i="1" l="1"/>
  <c r="X307" i="1"/>
  <c r="V307" i="1"/>
  <c r="AB7" i="1" s="1" a="1"/>
  <c r="AB7" i="1" s="1"/>
  <c r="Y307" i="1"/>
  <c r="Y307" i="2"/>
  <c r="X307" i="2"/>
  <c r="W307" i="2"/>
  <c r="V307" i="2"/>
  <c r="AB7" i="2" s="1" a="1"/>
  <c r="AB7" i="2" s="1"/>
  <c r="AB8" i="2" l="1" a="1"/>
  <c r="AB8" i="2" s="1"/>
  <c r="AB10" i="2" a="1"/>
  <c r="AB10" i="2" s="1"/>
  <c r="AB13" i="2" a="1"/>
  <c r="AB13" i="2" s="1"/>
  <c r="AB9" i="2" a="1"/>
  <c r="AB9" i="2" s="1"/>
  <c r="AB11" i="2" a="1"/>
  <c r="AB11" i="2" s="1"/>
  <c r="AB12" i="2" a="1"/>
  <c r="AB12" i="2" s="1"/>
  <c r="AB12" i="1" a="1"/>
  <c r="AB12" i="1" s="1"/>
  <c r="AB13" i="1" a="1"/>
  <c r="AB13" i="1" s="1"/>
  <c r="AB9" i="1" a="1"/>
  <c r="AB9" i="1" s="1"/>
  <c r="AB11" i="1" a="1"/>
  <c r="AB11" i="1" s="1"/>
  <c r="AB10" i="1" a="1"/>
  <c r="AB10" i="1" s="1"/>
  <c r="AB8" i="1" a="1"/>
  <c r="AB8" i="1" s="1"/>
</calcChain>
</file>

<file path=xl/sharedStrings.xml><?xml version="1.0" encoding="utf-8"?>
<sst xmlns="http://schemas.openxmlformats.org/spreadsheetml/2006/main" count="310" uniqueCount="72">
  <si>
    <t>Benches</t>
  </si>
  <si>
    <t>Details</t>
  </si>
  <si>
    <t>Include black benches?</t>
  </si>
  <si>
    <t xml:space="preserve">Detail </t>
  </si>
  <si>
    <t>Detail</t>
  </si>
  <si>
    <t>On Draw</t>
  </si>
  <si>
    <t>Nominated</t>
  </si>
  <si>
    <t>Bench</t>
  </si>
  <si>
    <t>Shooter</t>
  </si>
  <si>
    <t>Class</t>
  </si>
  <si>
    <t>order</t>
  </si>
  <si>
    <t>Name</t>
  </si>
  <si>
    <t>class</t>
  </si>
  <si>
    <t>bench</t>
  </si>
  <si>
    <t>detail</t>
  </si>
  <si>
    <t>Inderviduals</t>
  </si>
  <si>
    <t>Les F</t>
  </si>
  <si>
    <t>LG</t>
  </si>
  <si>
    <t>Anthony Hall (L)</t>
  </si>
  <si>
    <t>HG</t>
  </si>
  <si>
    <t>Michael Bell</t>
  </si>
  <si>
    <t>Barry Tucker (L)</t>
  </si>
  <si>
    <t>Bruce Blacker</t>
  </si>
  <si>
    <t>Fred Blacker (L)</t>
  </si>
  <si>
    <t>RF</t>
  </si>
  <si>
    <t>Glen Aarsen</t>
  </si>
  <si>
    <t>Glen Ross (L)</t>
  </si>
  <si>
    <t>CU</t>
  </si>
  <si>
    <t>Tracy Deehan</t>
  </si>
  <si>
    <t>Andy S</t>
  </si>
  <si>
    <t>David Groves</t>
  </si>
  <si>
    <t>FA</t>
  </si>
  <si>
    <t>Grant Groves</t>
  </si>
  <si>
    <t>Eli Groves (J)</t>
  </si>
  <si>
    <t>Kira Deehan (L)</t>
  </si>
  <si>
    <t>OT</t>
  </si>
  <si>
    <t>John Butts</t>
  </si>
  <si>
    <t>Reschenda Moran (L)</t>
  </si>
  <si>
    <t>Robert Riley</t>
  </si>
  <si>
    <t>Warren Gardiner</t>
  </si>
  <si>
    <t>Bruce Y</t>
  </si>
  <si>
    <t>Richard Lobb</t>
  </si>
  <si>
    <t>Percy Spierske</t>
  </si>
  <si>
    <t>Stephen Ball</t>
  </si>
  <si>
    <t>Cheryl Ball</t>
  </si>
  <si>
    <t>Peter G</t>
  </si>
  <si>
    <t>Michael Bennett</t>
  </si>
  <si>
    <t>Rodney Garlick</t>
  </si>
  <si>
    <t>Chris C</t>
  </si>
  <si>
    <t>Eliza Garlick (J)</t>
  </si>
  <si>
    <t>David Dundas</t>
  </si>
  <si>
    <t>Kathy Dundas</t>
  </si>
  <si>
    <t>James V</t>
  </si>
  <si>
    <t>Tara H</t>
  </si>
  <si>
    <t>Alfio Guglielmino</t>
  </si>
  <si>
    <t>Wayne Savage</t>
  </si>
  <si>
    <t>Vincent V</t>
  </si>
  <si>
    <t>Justin Everett</t>
  </si>
  <si>
    <t>Mark Welsh</t>
  </si>
  <si>
    <t>Scott Benson</t>
  </si>
  <si>
    <t>Robert Dalbon (L)</t>
  </si>
  <si>
    <t>Eva Valeri (J)</t>
  </si>
  <si>
    <t>Robert Valeri</t>
  </si>
  <si>
    <t>Brian Wray</t>
  </si>
  <si>
    <t>Ashley Hughes (L)</t>
  </si>
  <si>
    <t>William Bailey</t>
  </si>
  <si>
    <t>Richard Bailey</t>
  </si>
  <si>
    <t>Ashley Habermann</t>
  </si>
  <si>
    <t>Paul Read</t>
  </si>
  <si>
    <t>Include black benches</t>
  </si>
  <si>
    <t>Stella Yalden (J)</t>
  </si>
  <si>
    <t>Tim Daniels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</si>
</sst>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0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0"/>
      <color theme="6" tint="0.39997558519241921"/>
      <name val="Aptos Narrow"/>
      <family val="2"/>
      <scheme val="minor"/>
    </font>
    <font>
      <sz val="11"/>
      <color theme="6" tint="0.39997558519241921"/>
      <name val="Aptos Narrow"/>
      <family val="2"/>
      <scheme val="minor"/>
    </font>
    <font>
      <b/>
      <sz val="11"/>
      <name val="Aptos Narrow"/>
      <family val="2"/>
      <scheme val="minor"/>
    </font>
    <font>
      <sz val="24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8"/>
      <color theme="6" tint="0.3999755851924192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6" tint="0.399975585192419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" fillId="0" borderId="0" xfId="0" applyFont="1"/>
    <xf numFmtId="0" fontId="14" fillId="2" borderId="1" xfId="0" applyFont="1" applyFill="1" applyBorder="1"/>
    <xf numFmtId="0" fontId="1" fillId="3" borderId="0" xfId="0" applyFont="1" applyFill="1"/>
    <xf numFmtId="0" fontId="1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/>
    <xf numFmtId="0" fontId="12" fillId="0" borderId="9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4" fillId="2" borderId="1" xfId="0" applyFont="1" applyFill="1" applyBorder="1"/>
    <xf numFmtId="0" fontId="12" fillId="0" borderId="14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11" fillId="0" borderId="0" xfId="0" applyFont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unb%20Drive%20@%2011.06.2025\Fly\2025%20Fly\Blue%20Heeler\Fly%20Score%20Program%20BLue%20Heeler%20@%2022.07.2025%20-%20V2025.08.xlsx" TargetMode="External"/><Relationship Id="rId1" Type="http://schemas.openxmlformats.org/officeDocument/2006/relationships/externalLinkPath" Target="Fly%20Score%20Program%20BLue%20Heeler%20@%2022.07.2025%20-%20V2025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Set Up"/>
      <sheetName val="Nominations"/>
      <sheetName val="Budget"/>
      <sheetName val="Draw check"/>
      <sheetName val="Sign in"/>
      <sheetName val="S1 BD"/>
      <sheetName val="S1 SE"/>
      <sheetName val="S1 LB"/>
      <sheetName val="S2 BD"/>
      <sheetName val="S2 SE"/>
      <sheetName val="S2 LB"/>
      <sheetName val="S1&amp;2 LB"/>
      <sheetName val="S3 BD"/>
      <sheetName val="S3 SE"/>
      <sheetName val="S3 LB"/>
      <sheetName val="Jnr"/>
      <sheetName val="Multi Gun LB"/>
      <sheetName val="Fly per class"/>
      <sheetName val="Fly per distance"/>
      <sheetName val="Presentation"/>
      <sheetName val="Prize Draw"/>
      <sheetName val="S1&amp;2&amp;3 LB"/>
      <sheetName val="State Teams"/>
      <sheetName val="Multi Gun Data"/>
      <sheetName val="SOTY"/>
    </sheetNames>
    <sheetDataSet>
      <sheetData sheetId="0"/>
      <sheetData sheetId="1">
        <row r="1">
          <cell r="B1" t="str">
            <v>Blue Heeler Classic</v>
          </cell>
        </row>
        <row r="2">
          <cell r="B2" t="str">
            <v>26th July 2025</v>
          </cell>
        </row>
        <row r="6">
          <cell r="B6" t="str">
            <v>Yes</v>
          </cell>
        </row>
        <row r="9">
          <cell r="B9" t="str">
            <v>S1</v>
          </cell>
          <cell r="D9" t="str">
            <v>S2</v>
          </cell>
        </row>
        <row r="10">
          <cell r="B10">
            <v>20</v>
          </cell>
          <cell r="D10">
            <v>20</v>
          </cell>
        </row>
        <row r="11">
          <cell r="B11">
            <v>4</v>
          </cell>
          <cell r="D11">
            <v>3</v>
          </cell>
        </row>
      </sheetData>
      <sheetData sheetId="2"/>
      <sheetData sheetId="3"/>
      <sheetData sheetId="4"/>
      <sheetData sheetId="5">
        <row r="5">
          <cell r="K5" t="str">
            <v>HG</v>
          </cell>
          <cell r="L5" t="str">
            <v>LG</v>
          </cell>
          <cell r="M5" t="str">
            <v>RF</v>
          </cell>
          <cell r="N5" t="str">
            <v/>
          </cell>
          <cell r="O5" t="str">
            <v/>
          </cell>
          <cell r="P5" t="str">
            <v/>
          </cell>
        </row>
        <row r="6">
          <cell r="K6" t="str">
            <v>HG</v>
          </cell>
          <cell r="L6" t="str">
            <v>LG</v>
          </cell>
          <cell r="M6" t="str">
            <v>RF</v>
          </cell>
          <cell r="N6" t="str">
            <v/>
          </cell>
          <cell r="O6" t="str">
            <v/>
          </cell>
          <cell r="P6" t="str">
            <v/>
          </cell>
        </row>
        <row r="7">
          <cell r="K7" t="str">
            <v>HG</v>
          </cell>
          <cell r="L7" t="str">
            <v>LG</v>
          </cell>
          <cell r="M7" t="str">
            <v>RF</v>
          </cell>
          <cell r="N7" t="str">
            <v/>
          </cell>
          <cell r="O7" t="str">
            <v/>
          </cell>
          <cell r="P7" t="str">
            <v/>
          </cell>
        </row>
        <row r="8">
          <cell r="K8" t="str">
            <v>HG</v>
          </cell>
          <cell r="L8" t="str">
            <v>LG</v>
          </cell>
          <cell r="M8" t="str">
            <v>RF</v>
          </cell>
          <cell r="N8" t="str">
            <v/>
          </cell>
          <cell r="O8" t="str">
            <v/>
          </cell>
          <cell r="P8" t="str">
            <v/>
          </cell>
        </row>
        <row r="9">
          <cell r="K9" t="str">
            <v>HG</v>
          </cell>
          <cell r="L9" t="str">
            <v/>
          </cell>
          <cell r="M9" t="str">
            <v>RF</v>
          </cell>
          <cell r="N9" t="str">
            <v/>
          </cell>
          <cell r="O9" t="str">
            <v/>
          </cell>
          <cell r="P9" t="str">
            <v/>
          </cell>
        </row>
        <row r="10">
          <cell r="K10" t="str">
            <v>HG</v>
          </cell>
          <cell r="L10" t="str">
            <v>LG</v>
          </cell>
          <cell r="M10" t="str">
            <v>RF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K11" t="str">
            <v>HG</v>
          </cell>
          <cell r="L11" t="str">
            <v/>
          </cell>
          <cell r="M11" t="str">
            <v>RF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K12" t="str">
            <v>HG</v>
          </cell>
          <cell r="L12" t="str">
            <v>LG</v>
          </cell>
          <cell r="M12" t="str">
            <v>RF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K13" t="str">
            <v>HG</v>
          </cell>
          <cell r="L13" t="str">
            <v>LG</v>
          </cell>
          <cell r="M13" t="str">
            <v>RF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K14" t="str">
            <v>HG</v>
          </cell>
          <cell r="L14" t="str">
            <v>LG</v>
          </cell>
          <cell r="M14" t="str">
            <v>RF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K15" t="str">
            <v>HG</v>
          </cell>
          <cell r="L15" t="str">
            <v>LG</v>
          </cell>
          <cell r="M15" t="str">
            <v>RF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K16" t="str">
            <v>HG</v>
          </cell>
          <cell r="L16" t="str">
            <v>LG</v>
          </cell>
          <cell r="M16" t="str">
            <v>RF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K17" t="str">
            <v>HG</v>
          </cell>
          <cell r="L17" t="str">
            <v>LG</v>
          </cell>
          <cell r="M17" t="str">
            <v>RF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K18" t="str">
            <v>HG</v>
          </cell>
          <cell r="L18" t="str">
            <v>LG</v>
          </cell>
          <cell r="M18" t="str">
            <v>RF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K19" t="str">
            <v/>
          </cell>
          <cell r="L19" t="str">
            <v/>
          </cell>
          <cell r="M19" t="str">
            <v>RF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K20" t="str">
            <v>HG</v>
          </cell>
          <cell r="L20" t="str">
            <v>LG</v>
          </cell>
          <cell r="M20" t="str">
            <v>RF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K21" t="str">
            <v>HG</v>
          </cell>
          <cell r="L21" t="str">
            <v>LG</v>
          </cell>
          <cell r="M21" t="str">
            <v>RF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K22" t="str">
            <v>HG</v>
          </cell>
          <cell r="L22" t="str">
            <v/>
          </cell>
          <cell r="M22" t="str">
            <v>RF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K23" t="str">
            <v>HG</v>
          </cell>
          <cell r="L23" t="str">
            <v>LG</v>
          </cell>
          <cell r="M23" t="str">
            <v>RF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K24" t="str">
            <v>HG</v>
          </cell>
          <cell r="L24" t="str">
            <v>LG</v>
          </cell>
          <cell r="M24" t="str">
            <v>RF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K25" t="str">
            <v>HG</v>
          </cell>
          <cell r="L25" t="str">
            <v>LG</v>
          </cell>
          <cell r="M25" t="str">
            <v>RF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K26" t="str">
            <v>HG</v>
          </cell>
          <cell r="L26" t="str">
            <v>LG</v>
          </cell>
          <cell r="M26" t="str">
            <v>RF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K27" t="str">
            <v>HG</v>
          </cell>
          <cell r="L27" t="str">
            <v>LG</v>
          </cell>
          <cell r="M27" t="str">
            <v>RF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K28" t="str">
            <v>HG</v>
          </cell>
          <cell r="L28" t="str">
            <v>LG</v>
          </cell>
          <cell r="M28" t="str">
            <v>RF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K29" t="str">
            <v>HG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K30" t="str">
            <v>HG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K31" t="str">
            <v>HG</v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K32" t="str">
            <v>HG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K33" t="str">
            <v>HG</v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K34" t="str">
            <v>HG</v>
          </cell>
          <cell r="L34" t="str">
            <v>LG</v>
          </cell>
          <cell r="M34" t="str">
            <v>RF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K35" t="str">
            <v>HG</v>
          </cell>
          <cell r="L35" t="str">
            <v>LG</v>
          </cell>
          <cell r="M35" t="str">
            <v>RF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K36" t="str">
            <v>HG</v>
          </cell>
          <cell r="L36" t="str">
            <v>LG</v>
          </cell>
          <cell r="M36" t="str">
            <v>RF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K37" t="str">
            <v/>
          </cell>
          <cell r="L37" t="str">
            <v>LG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K38" t="str">
            <v>HG</v>
          </cell>
          <cell r="L38" t="str">
            <v/>
          </cell>
          <cell r="M38" t="str">
            <v>RF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K39" t="str">
            <v>HG</v>
          </cell>
          <cell r="L39" t="str">
            <v>LG</v>
          </cell>
          <cell r="M39" t="str">
            <v>RF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K40" t="str">
            <v>HG</v>
          </cell>
          <cell r="L40" t="str">
            <v>LG</v>
          </cell>
          <cell r="M40" t="str">
            <v>RF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K41" t="str">
            <v>HG</v>
          </cell>
          <cell r="L41" t="str">
            <v>LG</v>
          </cell>
          <cell r="M41" t="str">
            <v>RF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K42" t="str">
            <v>HG</v>
          </cell>
          <cell r="L42" t="str">
            <v>LG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K43" t="str">
            <v>HG</v>
          </cell>
          <cell r="L43" t="str">
            <v>LG</v>
          </cell>
          <cell r="M43" t="str">
            <v>RF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K44" t="str">
            <v/>
          </cell>
          <cell r="L44" t="str">
            <v>LG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K45" t="str">
            <v/>
          </cell>
          <cell r="L45" t="str">
            <v/>
          </cell>
          <cell r="M45" t="str">
            <v>RF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K46" t="str">
            <v>HG</v>
          </cell>
          <cell r="L46" t="str">
            <v>LG</v>
          </cell>
          <cell r="M46" t="str">
            <v>RF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K47" t="str">
            <v>HG</v>
          </cell>
          <cell r="L47" t="str">
            <v>LG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K48" t="str">
            <v>HG</v>
          </cell>
          <cell r="L48" t="str">
            <v>LG</v>
          </cell>
          <cell r="M48" t="str">
            <v>RF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K49" t="str">
            <v/>
          </cell>
          <cell r="L49" t="str">
            <v>LG</v>
          </cell>
          <cell r="M49" t="str">
            <v>RF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K50" t="str">
            <v>HG</v>
          </cell>
          <cell r="L50" t="str">
            <v>LG</v>
          </cell>
          <cell r="M50" t="str">
            <v>RF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K51" t="str">
            <v>HG</v>
          </cell>
          <cell r="L51" t="str">
            <v>LG</v>
          </cell>
          <cell r="M51" t="str">
            <v>RF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K52" t="str">
            <v>HG</v>
          </cell>
          <cell r="L52" t="str">
            <v/>
          </cell>
          <cell r="M52" t="str">
            <v>RF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K53" t="str">
            <v>HG</v>
          </cell>
          <cell r="L53" t="str">
            <v>LG</v>
          </cell>
          <cell r="M53" t="str">
            <v>RF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K54" t="str">
            <v>HG</v>
          </cell>
          <cell r="L54" t="str">
            <v>LG</v>
          </cell>
          <cell r="M54" t="str">
            <v>RF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</row>
        <row r="88"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</row>
        <row r="94"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</row>
        <row r="97"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AA3C-AB2D-4F5A-9975-780C7A0DF706}">
  <sheetPr>
    <tabColor theme="5" tint="0.59999389629810485"/>
    <pageSetUpPr fitToPage="1"/>
  </sheetPr>
  <dimension ref="A1:AC307"/>
  <sheetViews>
    <sheetView tabSelected="1" topLeftCell="A5" workbookViewId="0">
      <selection activeCell="B8" sqref="B8"/>
    </sheetView>
  </sheetViews>
  <sheetFormatPr defaultRowHeight="17.2" x14ac:dyDescent="0.4"/>
  <cols>
    <col min="1" max="1" width="7.296875" style="50" bestFit="1" customWidth="1"/>
    <col min="2" max="2" width="17.69921875" bestFit="1" customWidth="1"/>
    <col min="3" max="3" width="5.3984375" bestFit="1" customWidth="1"/>
    <col min="4" max="4" width="24.8984375" bestFit="1" customWidth="1"/>
    <col min="5" max="5" width="5.3984375" bestFit="1" customWidth="1"/>
    <col min="6" max="6" width="20.296875" bestFit="1" customWidth="1"/>
    <col min="7" max="7" width="5.3984375" bestFit="1" customWidth="1"/>
    <col min="8" max="8" width="22.69921875" bestFit="1" customWidth="1"/>
    <col min="9" max="9" width="5.3984375" bestFit="1" customWidth="1"/>
    <col min="10" max="10" width="20.296875" hidden="1" customWidth="1"/>
    <col min="11" max="11" width="5.3984375" hidden="1" customWidth="1"/>
    <col min="12" max="12" width="22.69921875" hidden="1" customWidth="1"/>
    <col min="13" max="13" width="5.3984375" hidden="1" customWidth="1"/>
    <col min="14" max="14" width="10.296875" hidden="1" customWidth="1"/>
    <col min="15" max="15" width="5.296875" style="46" hidden="1" customWidth="1"/>
    <col min="16" max="20" width="5.296875" style="6" hidden="1" customWidth="1"/>
    <col min="21" max="21" width="6.69921875" style="6" hidden="1" customWidth="1"/>
    <col min="22" max="22" width="24.8984375" style="6" hidden="1" customWidth="1"/>
    <col min="23" max="23" width="5.69921875" style="6" hidden="1" customWidth="1"/>
    <col min="24" max="24" width="13.3984375" style="6" hidden="1" customWidth="1"/>
    <col min="25" max="25" width="6" style="6" hidden="1" customWidth="1"/>
    <col min="26" max="26" width="3" customWidth="1"/>
    <col min="27" max="27" width="12.09765625" style="9" bestFit="1" customWidth="1"/>
    <col min="28" max="28" width="8.796875" style="9"/>
    <col min="29" max="29" width="11" bestFit="1" customWidth="1"/>
  </cols>
  <sheetData>
    <row r="1" spans="1:29" s="10" customFormat="1" ht="39.799999999999997" x14ac:dyDescent="0.85">
      <c r="A1" s="1" t="str">
        <f>'[1]Set Up'!B1</f>
        <v>Blue Heeler Classic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6"/>
      <c r="V1" s="6"/>
      <c r="W1" s="7"/>
      <c r="X1" s="6"/>
      <c r="Y1" s="6"/>
      <c r="Z1" s="8"/>
      <c r="AA1" s="9"/>
      <c r="AB1" s="9"/>
    </row>
    <row r="2" spans="1:29" s="14" customFormat="1" ht="31.2" x14ac:dyDescent="0.65">
      <c r="A2" s="11" t="str">
        <f>'[1]Set Up'!B2</f>
        <v>26th July 2025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4"/>
      <c r="P2" s="5"/>
      <c r="Q2" s="5"/>
      <c r="R2" s="5"/>
      <c r="S2" s="5"/>
      <c r="T2" s="5"/>
      <c r="U2" s="6"/>
      <c r="V2" s="6" t="s">
        <v>0</v>
      </c>
      <c r="W2" s="7">
        <f>'[1]Set Up'!B10</f>
        <v>20</v>
      </c>
      <c r="X2" s="6"/>
      <c r="Y2" s="6"/>
      <c r="AA2" s="9"/>
      <c r="AB2" s="9"/>
    </row>
    <row r="3" spans="1:29" ht="31.2" x14ac:dyDescent="0.65">
      <c r="A3" s="15" t="str">
        <f>'[1]Set Up'!B9&amp;" Bench Draw"</f>
        <v>S1 Bench Draw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4"/>
      <c r="P3" s="5"/>
      <c r="Q3" s="5"/>
      <c r="R3" s="5"/>
      <c r="S3" s="5"/>
      <c r="T3" s="5"/>
      <c r="V3" s="6" t="s">
        <v>1</v>
      </c>
      <c r="W3" s="7">
        <f>'[1]Set Up'!B11</f>
        <v>4</v>
      </c>
      <c r="X3" s="18"/>
      <c r="Y3" s="18"/>
    </row>
    <row r="4" spans="1:29" s="20" customFormat="1" ht="24.2" thickBot="1" x14ac:dyDescent="0.55000000000000004">
      <c r="A4" s="19"/>
      <c r="O4" s="21"/>
      <c r="P4" s="22"/>
      <c r="Q4" s="22"/>
      <c r="R4" s="22"/>
      <c r="S4" s="22"/>
      <c r="T4" s="22"/>
      <c r="U4" s="22"/>
      <c r="V4" s="7" t="s">
        <v>2</v>
      </c>
      <c r="W4" s="7" t="str">
        <f>'[1]Set Up'!B6</f>
        <v>Yes</v>
      </c>
      <c r="X4" s="18"/>
      <c r="Y4" s="18"/>
      <c r="AA4" s="23"/>
      <c r="AB4" s="23"/>
    </row>
    <row r="5" spans="1:29" s="27" customFormat="1" ht="18.3" x14ac:dyDescent="0.4">
      <c r="A5" s="24"/>
      <c r="B5" s="25" t="s">
        <v>3</v>
      </c>
      <c r="C5" s="26"/>
      <c r="D5" s="25" t="s">
        <v>4</v>
      </c>
      <c r="E5" s="26"/>
      <c r="F5" s="25" t="s">
        <v>4</v>
      </c>
      <c r="G5" s="26"/>
      <c r="H5" s="25" t="s">
        <v>4</v>
      </c>
      <c r="I5" s="26"/>
      <c r="J5" s="25" t="s">
        <v>4</v>
      </c>
      <c r="K5" s="26"/>
      <c r="L5" s="25" t="s">
        <v>4</v>
      </c>
      <c r="M5" s="26"/>
      <c r="O5" s="4"/>
      <c r="P5" s="4"/>
      <c r="Q5" s="4"/>
      <c r="R5" s="4"/>
      <c r="S5" s="4"/>
      <c r="T5" s="4"/>
      <c r="U5" s="28"/>
      <c r="V5" s="28"/>
      <c r="W5" s="28"/>
      <c r="X5" s="28"/>
      <c r="Y5" s="28"/>
      <c r="AA5" s="29"/>
      <c r="AB5" s="29"/>
    </row>
    <row r="6" spans="1:29" s="33" customFormat="1" ht="18.8" thickBot="1" x14ac:dyDescent="0.45">
      <c r="A6" s="30"/>
      <c r="B6" s="31">
        <f>IF(OR('[1]Set Up'!B11=0,'[1]Set Up'!B11=""),"",1)</f>
        <v>1</v>
      </c>
      <c r="C6" s="32"/>
      <c r="D6" s="31">
        <f>IF(OR(B6="",B6='[1]Set Up'!$B$11),"",B6+1)</f>
        <v>2</v>
      </c>
      <c r="E6" s="32"/>
      <c r="F6" s="31">
        <f>IF(OR(D6="",D6='[1]Set Up'!$B$11),"",D6+1)</f>
        <v>3</v>
      </c>
      <c r="G6" s="32"/>
      <c r="H6" s="31">
        <f>IF(OR(F6="",F6='[1]Set Up'!$B$11),"",F6+1)</f>
        <v>4</v>
      </c>
      <c r="I6" s="32"/>
      <c r="J6" s="31" t="str">
        <f>IF(OR(H6="",H6='[1]Set Up'!$B$11),"",H6+1)</f>
        <v/>
      </c>
      <c r="K6" s="32"/>
      <c r="L6" s="31" t="str">
        <f>IF(OR(J6="",J6='[1]Set Up'!$B$11),"",J6+1)</f>
        <v/>
      </c>
      <c r="M6" s="32"/>
      <c r="O6" s="4"/>
      <c r="P6" s="4"/>
      <c r="Q6" s="4"/>
      <c r="R6" s="4"/>
      <c r="S6" s="4"/>
      <c r="T6" s="4"/>
      <c r="U6" s="34"/>
      <c r="V6" s="34"/>
      <c r="W6" s="34"/>
      <c r="X6" s="34"/>
      <c r="Y6" s="34"/>
      <c r="AA6" s="9"/>
      <c r="AB6" s="9" t="s">
        <v>5</v>
      </c>
      <c r="AC6" s="35" t="s">
        <v>6</v>
      </c>
    </row>
    <row r="7" spans="1:29" ht="17.75" thickBot="1" x14ac:dyDescent="0.45">
      <c r="A7" s="36" t="s">
        <v>7</v>
      </c>
      <c r="B7" s="37" t="s">
        <v>8</v>
      </c>
      <c r="C7" s="38" t="s">
        <v>9</v>
      </c>
      <c r="D7" s="37" t="s">
        <v>8</v>
      </c>
      <c r="E7" s="38" t="s">
        <v>9</v>
      </c>
      <c r="F7" s="37" t="s">
        <v>8</v>
      </c>
      <c r="G7" s="38" t="s">
        <v>9</v>
      </c>
      <c r="H7" s="37" t="s">
        <v>8</v>
      </c>
      <c r="I7" s="38" t="s">
        <v>9</v>
      </c>
      <c r="J7" s="37" t="s">
        <v>8</v>
      </c>
      <c r="K7" s="38" t="s">
        <v>9</v>
      </c>
      <c r="L7" s="37" t="s">
        <v>8</v>
      </c>
      <c r="M7" s="38" t="s">
        <v>9</v>
      </c>
      <c r="O7" s="21"/>
      <c r="P7" s="22"/>
      <c r="Q7" s="22"/>
      <c r="R7" s="22"/>
      <c r="S7" s="22"/>
      <c r="T7" s="22"/>
      <c r="U7" s="6" t="s">
        <v>10</v>
      </c>
      <c r="V7" s="6" t="s">
        <v>11</v>
      </c>
      <c r="W7" s="6" t="s">
        <v>12</v>
      </c>
      <c r="X7" s="6" t="s">
        <v>13</v>
      </c>
      <c r="Y7" s="6" t="s">
        <v>14</v>
      </c>
      <c r="AA7" s="9" t="s">
        <v>15</v>
      </c>
      <c r="AB7" s="9">
        <f t="array" ref="AB7">SUM(IF(FREQUENCY(IF(LEN(V8:V307)&gt;0, MATCH(V8:V307, V8:V307, 0)), ROW(V8:V307)-ROW(V8)+1), 1))</f>
        <v>48</v>
      </c>
      <c r="AC7" s="39"/>
    </row>
    <row r="8" spans="1:29" x14ac:dyDescent="0.4">
      <c r="A8" s="40">
        <f>IF(OR('[1]Set Up'!B10=0,'[1]Set Up'!B10=""),"",1)</f>
        <v>1</v>
      </c>
      <c r="B8" s="41" t="s">
        <v>16</v>
      </c>
      <c r="C8" s="42" t="s">
        <v>17</v>
      </c>
      <c r="D8" s="41" t="s">
        <v>18</v>
      </c>
      <c r="E8" s="42" t="s">
        <v>17</v>
      </c>
      <c r="F8" s="41" t="s">
        <v>16</v>
      </c>
      <c r="G8" s="42" t="s">
        <v>19</v>
      </c>
      <c r="H8" s="41" t="s">
        <v>18</v>
      </c>
      <c r="I8" s="42" t="s">
        <v>19</v>
      </c>
      <c r="J8" s="41"/>
      <c r="K8" s="42"/>
      <c r="L8" s="41"/>
      <c r="M8" s="42"/>
      <c r="O8" s="21">
        <f>IF(OR($A8="",B$6=""),"",IF($W$4="yes",1,IF(B8="","",1)))</f>
        <v>1</v>
      </c>
      <c r="P8" s="43">
        <f>IF(OR($A8="",D$6=""),"",IF(W4="yes",MAX($O$8:$O$207)+1,IF(D8="","",MAX($O$8:$O$207)+1)))</f>
        <v>21</v>
      </c>
      <c r="Q8" s="43">
        <f>IF(OR($A8="",F$6=""),"",IF(W4="yes",MAX($O$8:$O$207,$P$8:$P$207)+1,IF(F8="","",MAX($O$8:$O$207,$P$8:$P$207)+1)))</f>
        <v>41</v>
      </c>
      <c r="R8" s="43">
        <f>IF(OR($A8="",H$6=""),"",IF($W$4="yes",MAX($O$8:$O$207,$P$8:$P$207,$Q$8:$Q$207)+1,IF(H8="","",MAX($O$8:$O$207,$P$8:$P$207,$Q$8:$Q$207)+1)))</f>
        <v>61</v>
      </c>
      <c r="S8" s="43" t="str">
        <f>IF(OR($A8="",J$6=""),"",IF($W$4="yes",MAX($O$8:$O$207,$P$8:$P$207,$Q$8:$Q$207,$R$8:$R$207)+1,IF(J8="","",MAX($O$8:$O$207,$P$8:$P$207,$Q$8:$Q$207,$R$8:$R$207)+1)))</f>
        <v/>
      </c>
      <c r="T8" s="43" t="str">
        <f>IF(OR($A8="",L$6=""),"",IF($W$4="yes",MAX($O$8:$O$207,$P$8:$P$207,$Q$8:$Q$207,$R$8:$R$207,$S$8:$S$207)+1,IF(L8="","",MAX($O$8:$O$207,$P$8:$P$207,$Q$8:$Q$207,$R$8:$R$207,$S$8:$S$207)+1)))</f>
        <v/>
      </c>
      <c r="U8" s="6">
        <f>MIN(O8:T208)</f>
        <v>1</v>
      </c>
      <c r="V8" s="6" t="str">
        <f>IF(U8="","",IFERROR(IFERROR(INDEX($B$8:$B$207,MATCH(U8,$O$8:$O$207,0)),IFERROR(INDEX($D$8:$D$207,MATCH(U8,$P$8:$P$207,0)),IFERROR(INDEX($F$8:$F$207,MATCH(U8,$Q$8:$Q$207,0)),IFERROR(INDEX($H$8:$H$207,MATCH(U8,$R$8:$R$207,0)),IFERROR(INDEX($J$8:$J$207,MATCH(U8,$S$8:$S$207,0)),INDEX($L$8:$L$207,MATCH(U8,$T$8:$T$207,0))))))),""))</f>
        <v>Les F</v>
      </c>
      <c r="W8" s="6" t="str">
        <f>IF(U8="","",IFERROR(IFERROR(INDEX($C$8:$C$207,MATCH(U8,$O$8:$O$207,0)),IFERROR(INDEX($E$8:$E$207,MATCH(U8,$P$8:$P$207,0)),IFERROR(INDEX($G$8:$G$207,MATCH(U8,$Q$8:$Q$207,0)),IFERROR(INDEX($I$8:$I$207,MATCH(U8,$R$8:$R$207, 0)),IFERROR(INDEX($K$8:$K$207,MATCH(U8,$S$8:$S$207,0)),INDEX($M$8:$M$207,MATCH(U8,$T$8:$T$207, 0))))))),""))</f>
        <v>LG</v>
      </c>
      <c r="X8" s="6">
        <f>IF(U8="","",IFERROR(IFERROR(INDEX($A$8:$A$207,MATCH(U8,$O$8:$O$207,0)),IFERROR(INDEX($A$8:$A$207,MATCH(U8,$P$8:$P$207,0)),IFERROR(INDEX($A$8:$A$207,MATCH(U8,$Q$8:$Q$207,0)),IFERROR(INDEX($A$8:$A$207,MATCH(U8,$R$8:$R$207,0)),IFERROR(INDEX($A$8:$A$207,MATCH(U8,$S$8:$S$207,0)),INDEX($A$8:$A$207,MATCH(U8,$T$8:$T$207,0))))))),""))</f>
        <v>1</v>
      </c>
      <c r="Y8" s="6">
        <f>IF(U8="","",IFERROR(IF(ISNUMBER(MATCH(U8,$O$8:$O$207,0)),B$6,IF(ISNUMBER(MATCH(U8,$P$8:$P$207,0)),D$6,IF(ISNUMBER(MATCH(U8,$Q$8:$Q$207,0)),F$6,IF(ISNUMBER(MATCH(U8,$R$8:$R$207,0)),H$6,IF(ISNUMBER(MATCH(U8,$S$8:$S$207,0)),J$6,IF(ISNUMBER(MATCH(U8,$T$8:$T$207,0)),L$6,"")))))),""))</f>
        <v>1</v>
      </c>
      <c r="AA8" s="9" t="s">
        <v>19</v>
      </c>
      <c r="AB8" s="9">
        <f t="array" ref="AB8">SUMPRODUCT(($W$8:$W$307=AA8)*($W$8:$W$307&lt;&gt;""))</f>
        <v>40</v>
      </c>
      <c r="AC8" s="39" t="e">
        <f>COUNTIFS('[1]Sign in'!$K$5:$K$410,"?*")</f>
        <v>#VALUE!</v>
      </c>
    </row>
    <row r="9" spans="1:29" x14ac:dyDescent="0.4">
      <c r="A9" s="44">
        <f>IF((ROW(A9)-7)&lt;='[1]Set Up'!$B$10,(ROW(A9)-7),"")</f>
        <v>2</v>
      </c>
      <c r="B9" s="41" t="s">
        <v>20</v>
      </c>
      <c r="C9" s="45" t="s">
        <v>17</v>
      </c>
      <c r="D9" s="41" t="s">
        <v>21</v>
      </c>
      <c r="E9" s="45" t="s">
        <v>17</v>
      </c>
      <c r="F9" s="41" t="s">
        <v>20</v>
      </c>
      <c r="G9" s="45" t="s">
        <v>17</v>
      </c>
      <c r="H9" s="41" t="s">
        <v>21</v>
      </c>
      <c r="I9" s="45" t="s">
        <v>19</v>
      </c>
      <c r="J9" s="41"/>
      <c r="K9" s="45"/>
      <c r="L9" s="41"/>
      <c r="M9" s="45"/>
      <c r="O9" s="21">
        <f>IF(OR($A9="",B$6=""),"",IF($W$4="yes",O8+1,IF(B9="","",MAX($O$8:O8)+1)))</f>
        <v>2</v>
      </c>
      <c r="P9" s="43">
        <f>IF(OR($A9="",D$6=""),"",IF($W$4="yes",MAX($O$8:$O$207,$P$8:P8)+1,IF(D9="","",MAX($O$8:$O$207,$P$8:P8)+1)))</f>
        <v>22</v>
      </c>
      <c r="Q9" s="21">
        <f>IF(OR($A9="",F$6=""),"",IF($W$4="yes",MAX($O$8:$O$207,$P$8:$P$207,$Q$8:Q8)+1,IF(F9="","",MAX($O$8:$O$207,$P$8:$P$207,$Q$8:Q8)+1)))</f>
        <v>42</v>
      </c>
      <c r="R9" s="21">
        <f>IF(OR($A9="",H$6=""),"",IF($W$4="yes",MAX($O$8:$O$207,$P$8:$P$207,$Q$8:$Q$207,$R$8:R8)+1,IF(H9="","",MAX($O$8:$O$207,$P$8:$P$207,$Q$8:$Q$207,$R$8:R8)+1)))</f>
        <v>62</v>
      </c>
      <c r="S9" s="21" t="str">
        <f>IF(OR($A9="",J$6=""),"",IF($W$4="yes",MAX($O$8:$O$207,$P$8:$P$207,$Q$8:$Q$207,$R$8:R8,$S$8:S8)+1,IF(J9="","",MAX($O$8:$O$207,$P$8:$P$207,$Q$8:$Q$207,$R$8:R8, $S$8:S8)+1)))</f>
        <v/>
      </c>
      <c r="T9" s="21" t="str">
        <f>IF(OR($A9="",L$6=""),"",IF($W$4="yes",MAX($O$8:$O$207,$P$8:$P$207,$Q$8:$Q$207,$R$8:R8,$S$8:S8,$T$8:T8)+1,IF(L9="","",MAX($O$8:$O$207,$P$8:$P$207,$Q$8:$Q$207,$R$8:R8, $S$8:S8,$T$8:T8)+1)))</f>
        <v/>
      </c>
      <c r="U9" s="6">
        <f>IF(OR(U8=MAX($O$8:$O$207,$P$8:$P$207,$Q$8:$Q$207,$R$8:$R$207,$S$8:$S$207,$T$8:$T$207),U8=""),"",U8+1)</f>
        <v>2</v>
      </c>
      <c r="V9" s="6" t="str">
        <f t="shared" ref="V9:V72" si="0">IF(U9="","",IFERROR(IFERROR(INDEX($B$8:$B$207,MATCH(U9,$O$8:$O$207,0)),IFERROR(INDEX($D$8:$D$207,MATCH(U9,$P$8:$P$207,0)),IFERROR(INDEX($F$8:$F$207,MATCH(U9,$Q$8:$Q$207,0)),IFERROR(INDEX($H$8:$H$207,MATCH(U9,$R$8:$R$207,0)),IFERROR(INDEX($J$8:$J$207,MATCH(U9,$S$8:$S$207,0)),INDEX($L$8:$L$207,MATCH(U9,$T$8:$T$207,0))))))),""))</f>
        <v>Michael Bell</v>
      </c>
      <c r="W9" s="6" t="str">
        <f t="shared" ref="W9:W72" si="1">IF(U9="","",IFERROR(IFERROR(INDEX($C$8:$C$207,MATCH(U9,$O$8:$O$207,0)),IFERROR(INDEX($E$8:$E$207,MATCH(U9,$P$8:$P$207,0)),IFERROR(INDEX($G$8:$G$207,MATCH(U9,$Q$8:$Q$207,0)),IFERROR(INDEX($I$8:$I$207,MATCH(U9,$R$8:$R$207, 0)),IFERROR(INDEX($K$8:$K$207,MATCH(U9,$S$8:$S$207,0)),INDEX($M$8:$M$207,MATCH(U9,$T$8:$T$207, 0))))))),""))</f>
        <v>LG</v>
      </c>
      <c r="X9" s="6">
        <f t="shared" ref="X9:X72" si="2">IF(U9="","",IFERROR(IFERROR(INDEX($A$8:$A$207,MATCH(U9,$O$8:$O$207,0)),IFERROR(INDEX($A$8:$A$207,MATCH(U9,$P$8:$P$207,0)),IFERROR(INDEX($A$8:$A$207,MATCH(U9,$Q$8:$Q$207,0)),IFERROR(INDEX($A$8:$A$207,MATCH(U9,$R$8:$R$207,0)),IFERROR(INDEX($A$8:$A$207,MATCH(U9,$S$8:$S$207,0)),INDEX($A$8:$A$207,MATCH(U9,$T$8:$T$207,0))))))),""))</f>
        <v>2</v>
      </c>
      <c r="Y9" s="6">
        <f t="shared" ref="Y9:Y72" si="3">IF(U9="","",IFERROR(IF(ISNUMBER(MATCH(U9,$O$8:$O$207,0)),B$6,IF(ISNUMBER(MATCH(U9,$P$8:$P$207,0)),D$6,IF(ISNUMBER(MATCH(U9,$Q$8:$Q$207,0)),F$6,IF(ISNUMBER(MATCH(U9,$R$8:$R$207,0)),H$6,IF(ISNUMBER(MATCH(U9,$S$8:$S$207,0)),J$6,IF(ISNUMBER(MATCH(U9,$T$8:$T$207,0)),L$6,"")))))),""))</f>
        <v>1</v>
      </c>
      <c r="AA9" s="9" t="s">
        <v>17</v>
      </c>
      <c r="AB9" s="9">
        <f t="array" ref="AB9">SUMPRODUCT(($W$8:$W$307=AA9)*($W$8:$W$307&lt;&gt;""))</f>
        <v>37</v>
      </c>
      <c r="AC9" s="39" t="e">
        <f>COUNTIFS('[1]Sign in'!$L$5:$L$410,"?*")</f>
        <v>#VALUE!</v>
      </c>
    </row>
    <row r="10" spans="1:29" x14ac:dyDescent="0.4">
      <c r="A10" s="44">
        <f>IF((ROW(A10)-7)&lt;='[1]Set Up'!$B$10,(ROW(A10)-7),"")</f>
        <v>3</v>
      </c>
      <c r="B10" s="41" t="s">
        <v>22</v>
      </c>
      <c r="C10" s="45" t="s">
        <v>17</v>
      </c>
      <c r="D10" s="41" t="s">
        <v>23</v>
      </c>
      <c r="E10" s="45" t="s">
        <v>17</v>
      </c>
      <c r="F10" s="41" t="s">
        <v>22</v>
      </c>
      <c r="G10" s="45" t="s">
        <v>19</v>
      </c>
      <c r="H10" s="41" t="s">
        <v>23</v>
      </c>
      <c r="I10" s="45" t="s">
        <v>19</v>
      </c>
      <c r="J10" s="41"/>
      <c r="K10" s="45"/>
      <c r="L10" s="41"/>
      <c r="M10" s="45"/>
      <c r="O10" s="21">
        <f>IF(OR($A10="",B$6=""),"",IF($W$4="yes",O9+1,IF(B10="","",MAX($O$8:O9)+1)))</f>
        <v>3</v>
      </c>
      <c r="P10" s="43">
        <f>IF(OR($A10="",D$6=""),"",IF($W$4="yes",MAX($O$8:$O$207,$P$8:P9)+1,IF(D10="","",MAX($O$8:$O$207,$P$8:P9)+1)))</f>
        <v>23</v>
      </c>
      <c r="Q10" s="21">
        <f>IF(OR($A10="",F$6=""),"",IF($W$4="yes",MAX($O$8:$O$207,$P$8:$P$207,$Q$8:Q9)+1,IF(F10="","",MAX($O$8:$O$207,$P$8:$P$207,$Q$8:Q9)+1)))</f>
        <v>43</v>
      </c>
      <c r="R10" s="21">
        <f>IF(OR($A10="",H$6=""),"",IF($W$4="yes",MAX($O$8:$O$207,$P$8:$P$207,$Q$8:$Q$207,$R$8:R9)+1,IF(H10="","",MAX($O$8:$O$207,$P$8:$P$207,$Q$8:$Q$207,$R$8:R9)+1)))</f>
        <v>63</v>
      </c>
      <c r="S10" s="21" t="str">
        <f>IF(OR($A10="",J$6=""),"",IF($W$4="yes",MAX($O$8:$O$207,$P$8:$P$207,$Q$8:$Q$207,$R$8:R9,$S$8:S9)+1,IF(J10="","",MAX($O$8:$O$207,$P$8:$P$207,$Q$8:$Q$207,$R$8:R9, $S$8:S9)+1)))</f>
        <v/>
      </c>
      <c r="T10" s="21" t="str">
        <f>IF(OR($A10="",L$6=""),"",IF($W$4="yes",MAX($O$8:$O$207,$P$8:$P$207,$Q$8:$Q$207,$R$8:R9,$S$8:S9,$T$8:T9)+1,IF(L10="","",MAX($O$8:$O$207,$P$8:$P$207,$Q$8:$Q$207,$R$8:R9, $S$8:S9,$T$8:T9)+1)))</f>
        <v/>
      </c>
      <c r="U10" s="6">
        <f t="shared" ref="U10:U73" si="4">IF(OR(U9=MAX($O$8:$O$207,$P$8:$P$207,$Q$8:$Q$207,$R$8:$R$207,$S$8:$S$207,$T$8:$T$207),U9=""),"",U9+1)</f>
        <v>3</v>
      </c>
      <c r="V10" s="6" t="str">
        <f t="shared" si="0"/>
        <v>Bruce Blacker</v>
      </c>
      <c r="W10" s="6" t="str">
        <f t="shared" si="1"/>
        <v>LG</v>
      </c>
      <c r="X10" s="6">
        <f t="shared" si="2"/>
        <v>3</v>
      </c>
      <c r="Y10" s="6">
        <f t="shared" si="3"/>
        <v>1</v>
      </c>
      <c r="AA10" s="9" t="s">
        <v>24</v>
      </c>
      <c r="AB10" s="9">
        <f t="array" ref="AB10">SUMPRODUCT(($W$8:$W$307=AA10)*($W$8:$W$307&lt;&gt;""))</f>
        <v>0</v>
      </c>
      <c r="AC10" s="39" t="e">
        <f>COUNTIFS('[1]Sign in'!$M$5:$M$410,"?*")</f>
        <v>#VALUE!</v>
      </c>
    </row>
    <row r="11" spans="1:29" x14ac:dyDescent="0.4">
      <c r="A11" s="44">
        <f>IF((ROW(A11)-7)&lt;='[1]Set Up'!$B$10,(ROW(A11)-7),"")</f>
        <v>4</v>
      </c>
      <c r="B11" s="41" t="s">
        <v>25</v>
      </c>
      <c r="C11" s="45" t="s">
        <v>17</v>
      </c>
      <c r="D11" s="41" t="s">
        <v>26</v>
      </c>
      <c r="E11" s="45" t="s">
        <v>17</v>
      </c>
      <c r="F11" s="41" t="s">
        <v>25</v>
      </c>
      <c r="G11" s="45" t="s">
        <v>19</v>
      </c>
      <c r="H11" s="41" t="s">
        <v>26</v>
      </c>
      <c r="I11" s="45" t="s">
        <v>19</v>
      </c>
      <c r="J11" s="41"/>
      <c r="K11" s="45"/>
      <c r="L11" s="41"/>
      <c r="M11" s="45"/>
      <c r="O11" s="21">
        <f>IF(OR($A11="",B$6=""),"",IF($W$4="yes",O10+1,IF(B11="","",MAX($O$8:O10)+1)))</f>
        <v>4</v>
      </c>
      <c r="P11" s="43">
        <f>IF(OR($A11="",D$6=""),"",IF($W$4="yes",MAX($O$8:$O$207,$P$8:P10)+1,IF(D11="","",MAX($O$8:$O$207,$P$8:P10)+1)))</f>
        <v>24</v>
      </c>
      <c r="Q11" s="21">
        <f>IF(OR($A11="",F$6=""),"",IF($W$4="yes",MAX($O$8:$O$207,$P$8:$P$207,$Q$8:Q10)+1,IF(F11="","",MAX($O$8:$O$207,$P$8:$P$207,$Q$8:Q10)+1)))</f>
        <v>44</v>
      </c>
      <c r="R11" s="21">
        <f>IF(OR($A11="",H$6=""),"",IF($W$4="yes",MAX($O$8:$O$207,$P$8:$P$207,$Q$8:$Q$207,$R$8:R10)+1,IF(H11="","",MAX($O$8:$O$207,$P$8:$P$207,$Q$8:$Q$207,$R$8:R10)+1)))</f>
        <v>64</v>
      </c>
      <c r="S11" s="21" t="str">
        <f>IF(OR($A11="",J$6=""),"",IF($W$4="yes",MAX($O$8:$O$207,$P$8:$P$207,$Q$8:$Q$207,$R$8:R10,$S$8:S10)+1,IF(J11="","",MAX($O$8:$O$207,$P$8:$P$207,$Q$8:$Q$207,$R$8:R10, $S$8:S10)+1)))</f>
        <v/>
      </c>
      <c r="T11" s="21" t="str">
        <f>IF(OR($A11="",L$6=""),"",IF($W$4="yes",MAX($O$8:$O$207,$P$8:$P$207,$Q$8:$Q$207,$R$8:R10,$S$8:S10,$T$8:T10)+1,IF(L11="","",MAX($O$8:$O$207,$P$8:$P$207,$Q$8:$Q$207,$R$8:R10, $S$8:S10,$T$8:T10)+1)))</f>
        <v/>
      </c>
      <c r="U11" s="6">
        <f t="shared" si="4"/>
        <v>4</v>
      </c>
      <c r="V11" s="6" t="str">
        <f t="shared" si="0"/>
        <v>Glen Aarsen</v>
      </c>
      <c r="W11" s="6" t="str">
        <f t="shared" si="1"/>
        <v>LG</v>
      </c>
      <c r="X11" s="6">
        <f t="shared" si="2"/>
        <v>4</v>
      </c>
      <c r="Y11" s="6">
        <f t="shared" si="3"/>
        <v>1</v>
      </c>
      <c r="AA11" s="9" t="s">
        <v>27</v>
      </c>
      <c r="AB11" s="9">
        <f t="array" ref="AB11">SUMPRODUCT(($W$8:$W$307=AA11)*($W$8:$W$307&lt;&gt;""))</f>
        <v>0</v>
      </c>
      <c r="AC11" s="39" t="e">
        <f>COUNTIFS('[1]Sign in'!$N$5:$N$410,"?*")</f>
        <v>#VALUE!</v>
      </c>
    </row>
    <row r="12" spans="1:29" x14ac:dyDescent="0.4">
      <c r="A12" s="44">
        <f>IF((ROW(A12)-7)&lt;='[1]Set Up'!$B$10,(ROW(A12)-7),"")</f>
        <v>5</v>
      </c>
      <c r="B12" s="41" t="s">
        <v>28</v>
      </c>
      <c r="C12" s="45" t="s">
        <v>17</v>
      </c>
      <c r="D12" s="41" t="s">
        <v>29</v>
      </c>
      <c r="E12" s="45" t="s">
        <v>17</v>
      </c>
      <c r="F12" s="41" t="s">
        <v>30</v>
      </c>
      <c r="G12" s="45" t="s">
        <v>19</v>
      </c>
      <c r="H12" s="41" t="s">
        <v>29</v>
      </c>
      <c r="I12" s="45" t="s">
        <v>19</v>
      </c>
      <c r="J12" s="41"/>
      <c r="K12" s="45"/>
      <c r="L12" s="41"/>
      <c r="M12" s="45"/>
      <c r="O12" s="21">
        <f>IF(OR($A12="",B$6=""),"",IF($W$4="yes",O11+1,IF(B12="","",MAX($O$8:O11)+1)))</f>
        <v>5</v>
      </c>
      <c r="P12" s="43">
        <f>IF(OR($A12="",D$6=""),"",IF($W$4="yes",MAX($O$8:$O$207,$P$8:P11)+1,IF(D12="","",MAX($O$8:$O$207,$P$8:P11)+1)))</f>
        <v>25</v>
      </c>
      <c r="Q12" s="21">
        <f>IF(OR($A12="",F$6=""),"",IF($W$4="yes",MAX($O$8:$O$207,$P$8:$P$207,$Q$8:Q11)+1,IF(F12="","",MAX($O$8:$O$207,$P$8:$P$207,$Q$8:Q11)+1)))</f>
        <v>45</v>
      </c>
      <c r="R12" s="21">
        <f>IF(OR($A12="",H$6=""),"",IF($W$4="yes",MAX($O$8:$O$207,$P$8:$P$207,$Q$8:$Q$207,$R$8:R11)+1,IF(H12="","",MAX($O$8:$O$207,$P$8:$P$207,$Q$8:$Q$207,$R$8:R11)+1)))</f>
        <v>65</v>
      </c>
      <c r="S12" s="21" t="str">
        <f>IF(OR($A12="",J$6=""),"",IF($W$4="yes",MAX($O$8:$O$207,$P$8:$P$207,$Q$8:$Q$207,$R$8:R11,$S$8:S11)+1,IF(J12="","",MAX($O$8:$O$207,$P$8:$P$207,$Q$8:$Q$207,$R$8:R11, $S$8:S11)+1)))</f>
        <v/>
      </c>
      <c r="T12" s="21" t="str">
        <f>IF(OR($A12="",L$6=""),"",IF($W$4="yes",MAX($O$8:$O$207,$P$8:$P$207,$Q$8:$Q$207,$R$8:R11,$S$8:S11,$T$8:T11)+1,IF(L12="","",MAX($O$8:$O$207,$P$8:$P$207,$Q$8:$Q$207,$R$8:R11, $S$8:S11,$T$8:T11)+1)))</f>
        <v/>
      </c>
      <c r="U12" s="6">
        <f t="shared" si="4"/>
        <v>5</v>
      </c>
      <c r="V12" s="6" t="str">
        <f t="shared" si="0"/>
        <v>Tracy Deehan</v>
      </c>
      <c r="W12" s="6" t="str">
        <f t="shared" si="1"/>
        <v>LG</v>
      </c>
      <c r="X12" s="6">
        <f t="shared" si="2"/>
        <v>5</v>
      </c>
      <c r="Y12" s="6">
        <f t="shared" si="3"/>
        <v>1</v>
      </c>
      <c r="AA12" s="9" t="s">
        <v>31</v>
      </c>
      <c r="AB12" s="9">
        <f t="array" ref="AB12">SUMPRODUCT(($W$8:$W$307=AA12)*($W$8:$W$307&lt;&gt;""))</f>
        <v>0</v>
      </c>
      <c r="AC12" s="39" t="e">
        <f>COUNTIFS('[1]Sign in'!$O$5:$O$410,"?*")</f>
        <v>#VALUE!</v>
      </c>
    </row>
    <row r="13" spans="1:29" x14ac:dyDescent="0.4">
      <c r="A13" s="44">
        <f>IF((ROW(A13)-7)&lt;='[1]Set Up'!$B$10,(ROW(A13)-7),"")</f>
        <v>6</v>
      </c>
      <c r="B13" s="41" t="s">
        <v>32</v>
      </c>
      <c r="C13" s="45" t="s">
        <v>17</v>
      </c>
      <c r="D13" s="41" t="s">
        <v>33</v>
      </c>
      <c r="E13" s="45" t="s">
        <v>17</v>
      </c>
      <c r="F13" s="41" t="s">
        <v>32</v>
      </c>
      <c r="G13" s="45" t="s">
        <v>19</v>
      </c>
      <c r="H13" s="41" t="s">
        <v>34</v>
      </c>
      <c r="I13" s="45" t="s">
        <v>19</v>
      </c>
      <c r="J13" s="41"/>
      <c r="K13" s="45"/>
      <c r="L13" s="41"/>
      <c r="M13" s="45"/>
      <c r="O13" s="21">
        <f>IF(OR($A13="",B$6=""),"",IF($W$4="yes",O12+1,IF(B13="","",MAX($O$8:O12)+1)))</f>
        <v>6</v>
      </c>
      <c r="P13" s="43">
        <f>IF(OR($A13="",D$6=""),"",IF($W$4="yes",MAX($O$8:$O$207,$P$8:P12)+1,IF(D13="","",MAX($O$8:$O$207,$P$8:P12)+1)))</f>
        <v>26</v>
      </c>
      <c r="Q13" s="21">
        <f>IF(OR($A13="",F$6=""),"",IF($W$4="yes",MAX($O$8:$O$207,$P$8:$P$207,$Q$8:Q12)+1,IF(F13="","",MAX($O$8:$O$207,$P$8:$P$207,$Q$8:Q12)+1)))</f>
        <v>46</v>
      </c>
      <c r="R13" s="21">
        <f>IF(OR($A13="",H$6=""),"",IF($W$4="yes",MAX($O$8:$O$207,$P$8:$P$207,$Q$8:$Q$207,$R$8:R12)+1,IF(H13="","",MAX($O$8:$O$207,$P$8:$P$207,$Q$8:$Q$207,$R$8:R12)+1)))</f>
        <v>66</v>
      </c>
      <c r="S13" s="21" t="str">
        <f>IF(OR($A13="",J$6=""),"",IF($W$4="yes",MAX($O$8:$O$207,$P$8:$P$207,$Q$8:$Q$207,$R$8:R12,$S$8:S12)+1,IF(J13="","",MAX($O$8:$O$207,$P$8:$P$207,$Q$8:$Q$207,$R$8:R12, $S$8:S12)+1)))</f>
        <v/>
      </c>
      <c r="T13" s="21" t="str">
        <f>IF(OR($A13="",L$6=""),"",IF($W$4="yes",MAX($O$8:$O$207,$P$8:$P$207,$Q$8:$Q$207,$R$8:R12,$S$8:S12,$T$8:T12)+1,IF(L13="","",MAX($O$8:$O$207,$P$8:$P$207,$Q$8:$Q$207,$R$8:R12, $S$8:S12,$T$8:T12)+1)))</f>
        <v/>
      </c>
      <c r="U13" s="6">
        <f t="shared" si="4"/>
        <v>6</v>
      </c>
      <c r="V13" s="6" t="str">
        <f t="shared" si="0"/>
        <v>Grant Groves</v>
      </c>
      <c r="W13" s="6" t="str">
        <f t="shared" si="1"/>
        <v>LG</v>
      </c>
      <c r="X13" s="6">
        <f t="shared" si="2"/>
        <v>6</v>
      </c>
      <c r="Y13" s="6">
        <f t="shared" si="3"/>
        <v>1</v>
      </c>
      <c r="AA13" s="9" t="s">
        <v>35</v>
      </c>
      <c r="AB13" s="9">
        <f t="array" ref="AB13">SUMPRODUCT(($W$8:$W$307=AA13)*($W$8:$W$307&lt;&gt;""))</f>
        <v>0</v>
      </c>
      <c r="AC13" s="39" t="e">
        <f>COUNTIFS('[1]Sign in'!$P$5:$P$410,"?*")</f>
        <v>#VALUE!</v>
      </c>
    </row>
    <row r="14" spans="1:29" x14ac:dyDescent="0.4">
      <c r="A14" s="44">
        <f>IF((ROW(A14)-7)&lt;='[1]Set Up'!$B$10,(ROW(A14)-7),"")</f>
        <v>7</v>
      </c>
      <c r="B14" s="41" t="s">
        <v>36</v>
      </c>
      <c r="C14" s="45" t="s">
        <v>17</v>
      </c>
      <c r="D14" s="41" t="s">
        <v>37</v>
      </c>
      <c r="E14" s="45" t="s">
        <v>17</v>
      </c>
      <c r="F14" s="41" t="s">
        <v>38</v>
      </c>
      <c r="G14" s="45" t="s">
        <v>19</v>
      </c>
      <c r="H14" s="41"/>
      <c r="I14" s="45"/>
      <c r="J14" s="41"/>
      <c r="K14" s="45"/>
      <c r="L14" s="41"/>
      <c r="M14" s="45"/>
      <c r="O14" s="21">
        <f>IF(OR($A14="",B$6=""),"",IF($W$4="yes",O13+1,IF(B14="","",MAX($O$8:O13)+1)))</f>
        <v>7</v>
      </c>
      <c r="P14" s="43">
        <f>IF(OR($A14="",D$6=""),"",IF($W$4="yes",MAX($O$8:$O$207,$P$8:P13)+1,IF(D14="","",MAX($O$8:$O$207,$P$8:P13)+1)))</f>
        <v>27</v>
      </c>
      <c r="Q14" s="21">
        <f>IF(OR($A14="",F$6=""),"",IF($W$4="yes",MAX($O$8:$O$207,$P$8:$P$207,$Q$8:Q13)+1,IF(F14="","",MAX($O$8:$O$207,$P$8:$P$207,$Q$8:Q13)+1)))</f>
        <v>47</v>
      </c>
      <c r="R14" s="21">
        <f>IF(OR($A14="",H$6=""),"",IF($W$4="yes",MAX($O$8:$O$207,$P$8:$P$207,$Q$8:$Q$207,$R$8:R13)+1,IF(H14="","",MAX($O$8:$O$207,$P$8:$P$207,$Q$8:$Q$207,$R$8:R13)+1)))</f>
        <v>67</v>
      </c>
      <c r="S14" s="21" t="str">
        <f>IF(OR($A14="",J$6=""),"",IF($W$4="yes",MAX($O$8:$O$207,$P$8:$P$207,$Q$8:$Q$207,$R$8:R13,$S$8:S13)+1,IF(J14="","",MAX($O$8:$O$207,$P$8:$P$207,$Q$8:$Q$207,$R$8:R13, $S$8:S13)+1)))</f>
        <v/>
      </c>
      <c r="T14" s="21" t="str">
        <f>IF(OR($A14="",L$6=""),"",IF($W$4="yes",MAX($O$8:$O$207,$P$8:$P$207,$Q$8:$Q$207,$R$8:R13,$S$8:S13,$T$8:T13)+1,IF(L14="","",MAX($O$8:$O$207,$P$8:$P$207,$Q$8:$Q$207,$R$8:R13, $S$8:S13,$T$8:T13)+1)))</f>
        <v/>
      </c>
      <c r="U14" s="6">
        <f t="shared" si="4"/>
        <v>7</v>
      </c>
      <c r="V14" s="6" t="str">
        <f t="shared" si="0"/>
        <v>John Butts</v>
      </c>
      <c r="W14" s="6" t="str">
        <f t="shared" si="1"/>
        <v>LG</v>
      </c>
      <c r="X14" s="6">
        <f t="shared" si="2"/>
        <v>7</v>
      </c>
      <c r="Y14" s="6">
        <f t="shared" si="3"/>
        <v>1</v>
      </c>
    </row>
    <row r="15" spans="1:29" x14ac:dyDescent="0.4">
      <c r="A15" s="44">
        <f>IF((ROW(A15)-7)&lt;='[1]Set Up'!$B$10,(ROW(A15)-7),"")</f>
        <v>8</v>
      </c>
      <c r="B15" s="41" t="s">
        <v>39</v>
      </c>
      <c r="C15" s="45" t="s">
        <v>17</v>
      </c>
      <c r="D15" s="41" t="s">
        <v>40</v>
      </c>
      <c r="E15" s="45" t="s">
        <v>17</v>
      </c>
      <c r="F15" s="41" t="s">
        <v>39</v>
      </c>
      <c r="G15" s="45" t="s">
        <v>19</v>
      </c>
      <c r="H15" s="41" t="s">
        <v>40</v>
      </c>
      <c r="I15" s="45" t="s">
        <v>19</v>
      </c>
      <c r="J15" s="41"/>
      <c r="K15" s="45"/>
      <c r="L15" s="41"/>
      <c r="M15" s="45"/>
      <c r="O15" s="21">
        <f>IF(OR($A15="",B$6=""),"",IF($W$4="yes",O14+1,IF(B15="","",MAX($O$8:O14)+1)))</f>
        <v>8</v>
      </c>
      <c r="P15" s="43">
        <f>IF(OR($A15="",D$6=""),"",IF($W$4="yes",MAX($O$8:$O$207,$P$8:P14)+1,IF(D15="","",MAX($O$8:$O$207,$P$8:P14)+1)))</f>
        <v>28</v>
      </c>
      <c r="Q15" s="21">
        <f>IF(OR($A15="",F$6=""),"",IF($W$4="yes",MAX($O$8:$O$207,$P$8:$P$207,$Q$8:Q14)+1,IF(F15="","",MAX($O$8:$O$207,$P$8:$P$207,$Q$8:Q14)+1)))</f>
        <v>48</v>
      </c>
      <c r="R15" s="21">
        <f>IF(OR($A15="",H$6=""),"",IF($W$4="yes",MAX($O$8:$O$207,$P$8:$P$207,$Q$8:$Q$207,$R$8:R14)+1,IF(H15="","",MAX($O$8:$O$207,$P$8:$P$207,$Q$8:$Q$207,$R$8:R14)+1)))</f>
        <v>68</v>
      </c>
      <c r="S15" s="21" t="str">
        <f>IF(OR($A15="",J$6=""),"",IF($W$4="yes",MAX($O$8:$O$207,$P$8:$P$207,$Q$8:$Q$207,$R$8:R14,$S$8:S14)+1,IF(J15="","",MAX($O$8:$O$207,$P$8:$P$207,$Q$8:$Q$207,$R$8:R14, $S$8:S14)+1)))</f>
        <v/>
      </c>
      <c r="T15" s="21" t="str">
        <f>IF(OR($A15="",L$6=""),"",IF($W$4="yes",MAX($O$8:$O$207,$P$8:$P$207,$Q$8:$Q$207,$R$8:R14,$S$8:S14,$T$8:T14)+1,IF(L15="","",MAX($O$8:$O$207,$P$8:$P$207,$Q$8:$Q$207,$R$8:R14, $S$8:S14,$T$8:T14)+1)))</f>
        <v/>
      </c>
      <c r="U15" s="6">
        <f t="shared" si="4"/>
        <v>8</v>
      </c>
      <c r="V15" s="6" t="str">
        <f t="shared" si="0"/>
        <v>Warren Gardiner</v>
      </c>
      <c r="W15" s="6" t="str">
        <f t="shared" si="1"/>
        <v>LG</v>
      </c>
      <c r="X15" s="6">
        <f t="shared" si="2"/>
        <v>8</v>
      </c>
      <c r="Y15" s="6">
        <f t="shared" si="3"/>
        <v>1</v>
      </c>
    </row>
    <row r="16" spans="1:29" x14ac:dyDescent="0.4">
      <c r="A16" s="44">
        <f>IF((ROW(A16)-7)&lt;='[1]Set Up'!$B$10,(ROW(A16)-7),"")</f>
        <v>9</v>
      </c>
      <c r="B16" s="41" t="s">
        <v>41</v>
      </c>
      <c r="C16" s="45" t="s">
        <v>17</v>
      </c>
      <c r="D16" s="41" t="s">
        <v>42</v>
      </c>
      <c r="E16" s="45" t="s">
        <v>17</v>
      </c>
      <c r="F16" s="41" t="s">
        <v>41</v>
      </c>
      <c r="G16" s="45" t="s">
        <v>19</v>
      </c>
      <c r="H16" s="41" t="s">
        <v>42</v>
      </c>
      <c r="I16" s="45" t="s">
        <v>19</v>
      </c>
      <c r="J16" s="41"/>
      <c r="K16" s="45"/>
      <c r="L16" s="41"/>
      <c r="M16" s="45"/>
      <c r="O16" s="21">
        <f>IF(OR($A16="",B$6=""),"",IF($W$4="yes",O15+1,IF(B16="","",MAX($O$8:O15)+1)))</f>
        <v>9</v>
      </c>
      <c r="P16" s="43">
        <f>IF(OR($A16="",D$6=""),"",IF($W$4="yes",MAX($O$8:$O$207,$P$8:P15)+1,IF(D16="","",MAX($O$8:$O$207,$P$8:P15)+1)))</f>
        <v>29</v>
      </c>
      <c r="Q16" s="21">
        <f>IF(OR($A16="",F$6=""),"",IF($W$4="yes",MAX($O$8:$O$207,$P$8:$P$207,$Q$8:Q15)+1,IF(F16="","",MAX($O$8:$O$207,$P$8:$P$207,$Q$8:Q15)+1)))</f>
        <v>49</v>
      </c>
      <c r="R16" s="21">
        <f>IF(OR($A16="",H$6=""),"",IF($W$4="yes",MAX($O$8:$O$207,$P$8:$P$207,$Q$8:$Q$207,$R$8:R15)+1,IF(H16="","",MAX($O$8:$O$207,$P$8:$P$207,$Q$8:$Q$207,$R$8:R15)+1)))</f>
        <v>69</v>
      </c>
      <c r="S16" s="21" t="str">
        <f>IF(OR($A16="",J$6=""),"",IF($W$4="yes",MAX($O$8:$O$207,$P$8:$P$207,$Q$8:$Q$207,$R$8:R15,$S$8:S15)+1,IF(J16="","",MAX($O$8:$O$207,$P$8:$P$207,$Q$8:$Q$207,$R$8:R15, $S$8:S15)+1)))</f>
        <v/>
      </c>
      <c r="T16" s="21" t="str">
        <f>IF(OR($A16="",L$6=""),"",IF($W$4="yes",MAX($O$8:$O$207,$P$8:$P$207,$Q$8:$Q$207,$R$8:R15,$S$8:S15,$T$8:T15)+1,IF(L16="","",MAX($O$8:$O$207,$P$8:$P$207,$Q$8:$Q$207,$R$8:R15, $S$8:S15,$T$8:T15)+1)))</f>
        <v/>
      </c>
      <c r="U16" s="6">
        <f t="shared" si="4"/>
        <v>9</v>
      </c>
      <c r="V16" s="6" t="str">
        <f t="shared" si="0"/>
        <v>Richard Lobb</v>
      </c>
      <c r="W16" s="6" t="str">
        <f t="shared" si="1"/>
        <v>LG</v>
      </c>
      <c r="X16" s="6">
        <f t="shared" si="2"/>
        <v>9</v>
      </c>
      <c r="Y16" s="6">
        <f t="shared" si="3"/>
        <v>1</v>
      </c>
    </row>
    <row r="17" spans="1:25" x14ac:dyDescent="0.4">
      <c r="A17" s="44">
        <f>IF((ROW(A17)-7)&lt;='[1]Set Up'!$B$10,(ROW(A17)-7),"")</f>
        <v>10</v>
      </c>
      <c r="B17" s="41" t="s">
        <v>43</v>
      </c>
      <c r="C17" s="45" t="s">
        <v>17</v>
      </c>
      <c r="D17" s="41" t="s">
        <v>44</v>
      </c>
      <c r="E17" s="45" t="s">
        <v>17</v>
      </c>
      <c r="F17" s="41" t="s">
        <v>43</v>
      </c>
      <c r="G17" s="45" t="s">
        <v>19</v>
      </c>
      <c r="H17" s="41" t="s">
        <v>44</v>
      </c>
      <c r="I17" s="45" t="s">
        <v>19</v>
      </c>
      <c r="J17" s="41"/>
      <c r="K17" s="45"/>
      <c r="L17" s="41"/>
      <c r="M17" s="45"/>
      <c r="O17" s="21">
        <f>IF(OR($A17="",B$6=""),"",IF($W$4="yes",O16+1,IF(B17="","",MAX($O$8:O16)+1)))</f>
        <v>10</v>
      </c>
      <c r="P17" s="43">
        <f>IF(OR($A17="",D$6=""),"",IF($W$4="yes",MAX($O$8:$O$207,$P$8:P16)+1,IF(D17="","",MAX($O$8:$O$207,$P$8:P16)+1)))</f>
        <v>30</v>
      </c>
      <c r="Q17" s="21">
        <f>IF(OR($A17="",F$6=""),"",IF($W$4="yes",MAX($O$8:$O$207,$P$8:$P$207,$Q$8:Q16)+1,IF(F17="","",MAX($O$8:$O$207,$P$8:$P$207,$Q$8:Q16)+1)))</f>
        <v>50</v>
      </c>
      <c r="R17" s="21">
        <f>IF(OR($A17="",H$6=""),"",IF($W$4="yes",MAX($O$8:$O$207,$P$8:$P$207,$Q$8:$Q$207,$R$8:R16)+1,IF(H17="","",MAX($O$8:$O$207,$P$8:$P$207,$Q$8:$Q$207,$R$8:R16)+1)))</f>
        <v>70</v>
      </c>
      <c r="S17" s="21" t="str">
        <f>IF(OR($A17="",J$6=""),"",IF($W$4="yes",MAX($O$8:$O$207,$P$8:$P$207,$Q$8:$Q$207,$R$8:R16,$S$8:S16)+1,IF(J17="","",MAX($O$8:$O$207,$P$8:$P$207,$Q$8:$Q$207,$R$8:R16, $S$8:S16)+1)))</f>
        <v/>
      </c>
      <c r="T17" s="21" t="str">
        <f>IF(OR($A17="",L$6=""),"",IF($W$4="yes",MAX($O$8:$O$207,$P$8:$P$207,$Q$8:$Q$207,$R$8:R16,$S$8:S16,$T$8:T16)+1,IF(L17="","",MAX($O$8:$O$207,$P$8:$P$207,$Q$8:$Q$207,$R$8:R16, $S$8:S16,$T$8:T16)+1)))</f>
        <v/>
      </c>
      <c r="U17" s="6">
        <f t="shared" si="4"/>
        <v>10</v>
      </c>
      <c r="V17" s="6" t="str">
        <f t="shared" si="0"/>
        <v>Stephen Ball</v>
      </c>
      <c r="W17" s="6" t="str">
        <f t="shared" si="1"/>
        <v>LG</v>
      </c>
      <c r="X17" s="6">
        <f t="shared" si="2"/>
        <v>10</v>
      </c>
      <c r="Y17" s="6">
        <f t="shared" si="3"/>
        <v>1</v>
      </c>
    </row>
    <row r="18" spans="1:25" x14ac:dyDescent="0.4">
      <c r="A18" s="44">
        <f>IF((ROW(A18)-7)&lt;='[1]Set Up'!$B$10,(ROW(A18)-7),"")</f>
        <v>11</v>
      </c>
      <c r="B18" s="41" t="s">
        <v>45</v>
      </c>
      <c r="C18" s="45" t="s">
        <v>17</v>
      </c>
      <c r="D18" s="41" t="s">
        <v>46</v>
      </c>
      <c r="E18" s="45" t="s">
        <v>17</v>
      </c>
      <c r="F18" s="41" t="s">
        <v>45</v>
      </c>
      <c r="G18" s="45" t="s">
        <v>19</v>
      </c>
      <c r="H18" s="41" t="s">
        <v>46</v>
      </c>
      <c r="I18" s="45" t="s">
        <v>19</v>
      </c>
      <c r="J18" s="41"/>
      <c r="K18" s="45"/>
      <c r="L18" s="41"/>
      <c r="M18" s="45"/>
      <c r="O18" s="21">
        <f>IF(OR($A18="",B$6=""),"",IF($W$4="yes",O17+1,IF(B18="","",MAX($O$8:O17)+1)))</f>
        <v>11</v>
      </c>
      <c r="P18" s="43">
        <f>IF(OR($A18="",D$6=""),"",IF($W$4="yes",MAX($O$8:$O$207,$P$8:P17)+1,IF(D18="","",MAX($O$8:$O$207,$P$8:P17)+1)))</f>
        <v>31</v>
      </c>
      <c r="Q18" s="21">
        <f>IF(OR($A18="",F$6=""),"",IF($W$4="yes",MAX($O$8:$O$207,$P$8:$P$207,$Q$8:Q17)+1,IF(F18="","",MAX($O$8:$O$207,$P$8:$P$207,$Q$8:Q17)+1)))</f>
        <v>51</v>
      </c>
      <c r="R18" s="21">
        <f>IF(OR($A18="",H$6=""),"",IF($W$4="yes",MAX($O$8:$O$207,$P$8:$P$207,$Q$8:$Q$207,$R$8:R17)+1,IF(H18="","",MAX($O$8:$O$207,$P$8:$P$207,$Q$8:$Q$207,$R$8:R17)+1)))</f>
        <v>71</v>
      </c>
      <c r="S18" s="21" t="str">
        <f>IF(OR($A18="",J$6=""),"",IF($W$4="yes",MAX($O$8:$O$207,$P$8:$P$207,$Q$8:$Q$207,$R$8:R17,$S$8:S17)+1,IF(J18="","",MAX($O$8:$O$207,$P$8:$P$207,$Q$8:$Q$207,$R$8:R17, $S$8:S17)+1)))</f>
        <v/>
      </c>
      <c r="T18" s="21" t="str">
        <f>IF(OR($A18="",L$6=""),"",IF($W$4="yes",MAX($O$8:$O$207,$P$8:$P$207,$Q$8:$Q$207,$R$8:R17,$S$8:S17,$T$8:T17)+1,IF(L18="","",MAX($O$8:$O$207,$P$8:$P$207,$Q$8:$Q$207,$R$8:R17, $S$8:S17,$T$8:T17)+1)))</f>
        <v/>
      </c>
      <c r="U18" s="6">
        <f t="shared" si="4"/>
        <v>11</v>
      </c>
      <c r="V18" s="6" t="str">
        <f t="shared" si="0"/>
        <v>Peter G</v>
      </c>
      <c r="W18" s="6" t="str">
        <f t="shared" si="1"/>
        <v>LG</v>
      </c>
      <c r="X18" s="6">
        <f t="shared" si="2"/>
        <v>11</v>
      </c>
      <c r="Y18" s="6">
        <f t="shared" si="3"/>
        <v>1</v>
      </c>
    </row>
    <row r="19" spans="1:25" x14ac:dyDescent="0.4">
      <c r="A19" s="44">
        <f>IF((ROW(A19)-7)&lt;='[1]Set Up'!$B$10,(ROW(A19)-7),"")</f>
        <v>12</v>
      </c>
      <c r="B19" s="41" t="s">
        <v>47</v>
      </c>
      <c r="C19" s="45"/>
      <c r="D19" s="41" t="s">
        <v>48</v>
      </c>
      <c r="E19" s="45" t="s">
        <v>17</v>
      </c>
      <c r="F19" s="41" t="s">
        <v>49</v>
      </c>
      <c r="G19" s="45"/>
      <c r="H19" s="41" t="s">
        <v>48</v>
      </c>
      <c r="I19" s="45" t="s">
        <v>19</v>
      </c>
      <c r="J19" s="41"/>
      <c r="K19" s="45"/>
      <c r="L19" s="41"/>
      <c r="M19" s="45"/>
      <c r="O19" s="21">
        <f>IF(OR($A19="",B$6=""),"",IF($W$4="yes",O18+1,IF(B19="","",MAX($O$8:O18)+1)))</f>
        <v>12</v>
      </c>
      <c r="P19" s="43">
        <f>IF(OR($A19="",D$6=""),"",IF($W$4="yes",MAX($O$8:$O$207,$P$8:P18)+1,IF(D19="","",MAX($O$8:$O$207,$P$8:P18)+1)))</f>
        <v>32</v>
      </c>
      <c r="Q19" s="21">
        <f>IF(OR($A19="",F$6=""),"",IF($W$4="yes",MAX($O$8:$O$207,$P$8:$P$207,$Q$8:Q18)+1,IF(F19="","",MAX($O$8:$O$207,$P$8:$P$207,$Q$8:Q18)+1)))</f>
        <v>52</v>
      </c>
      <c r="R19" s="21">
        <f>IF(OR($A19="",H$6=""),"",IF($W$4="yes",MAX($O$8:$O$207,$P$8:$P$207,$Q$8:$Q$207,$R$8:R18)+1,IF(H19="","",MAX($O$8:$O$207,$P$8:$P$207,$Q$8:$Q$207,$R$8:R18)+1)))</f>
        <v>72</v>
      </c>
      <c r="S19" s="21" t="str">
        <f>IF(OR($A19="",J$6=""),"",IF($W$4="yes",MAX($O$8:$O$207,$P$8:$P$207,$Q$8:$Q$207,$R$8:R18,$S$8:S18)+1,IF(J19="","",MAX($O$8:$O$207,$P$8:$P$207,$Q$8:$Q$207,$R$8:R18, $S$8:S18)+1)))</f>
        <v/>
      </c>
      <c r="T19" s="21" t="str">
        <f>IF(OR($A19="",L$6=""),"",IF($W$4="yes",MAX($O$8:$O$207,$P$8:$P$207,$Q$8:$Q$207,$R$8:R18,$S$8:S18,$T$8:T18)+1,IF(L19="","",MAX($O$8:$O$207,$P$8:$P$207,$Q$8:$Q$207,$R$8:R18, $S$8:S18,$T$8:T18)+1)))</f>
        <v/>
      </c>
      <c r="U19" s="6">
        <f t="shared" si="4"/>
        <v>12</v>
      </c>
      <c r="V19" s="6" t="str">
        <f t="shared" si="0"/>
        <v>Rodney Garlick</v>
      </c>
      <c r="W19" s="6">
        <f t="shared" si="1"/>
        <v>0</v>
      </c>
      <c r="X19" s="6">
        <f t="shared" si="2"/>
        <v>12</v>
      </c>
      <c r="Y19" s="6">
        <f t="shared" si="3"/>
        <v>1</v>
      </c>
    </row>
    <row r="20" spans="1:25" x14ac:dyDescent="0.4">
      <c r="A20" s="44">
        <f>IF((ROW(A20)-7)&lt;='[1]Set Up'!$B$10,(ROW(A20)-7),"")</f>
        <v>13</v>
      </c>
      <c r="B20" s="41" t="s">
        <v>50</v>
      </c>
      <c r="C20" s="45" t="s">
        <v>17</v>
      </c>
      <c r="D20" s="41" t="s">
        <v>51</v>
      </c>
      <c r="E20" s="45" t="s">
        <v>17</v>
      </c>
      <c r="F20" s="41" t="s">
        <v>50</v>
      </c>
      <c r="G20" s="45" t="s">
        <v>19</v>
      </c>
      <c r="H20" s="41" t="s">
        <v>51</v>
      </c>
      <c r="I20" s="45" t="s">
        <v>19</v>
      </c>
      <c r="J20" s="41"/>
      <c r="K20" s="45"/>
      <c r="L20" s="41"/>
      <c r="M20" s="45"/>
      <c r="O20" s="21">
        <f>IF(OR($A20="",B$6=""),"",IF($W$4="yes",O19+1,IF(B20="","",MAX($O$8:O19)+1)))</f>
        <v>13</v>
      </c>
      <c r="P20" s="43">
        <f>IF(OR($A20="",D$6=""),"",IF($W$4="yes",MAX($O$8:$O$207,$P$8:P19)+1,IF(D20="","",MAX($O$8:$O$207,$P$8:P19)+1)))</f>
        <v>33</v>
      </c>
      <c r="Q20" s="21">
        <f>IF(OR($A20="",F$6=""),"",IF($W$4="yes",MAX($O$8:$O$207,$P$8:$P$207,$Q$8:Q19)+1,IF(F20="","",MAX($O$8:$O$207,$P$8:$P$207,$Q$8:Q19)+1)))</f>
        <v>53</v>
      </c>
      <c r="R20" s="21">
        <f>IF(OR($A20="",H$6=""),"",IF($W$4="yes",MAX($O$8:$O$207,$P$8:$P$207,$Q$8:$Q$207,$R$8:R19)+1,IF(H20="","",MAX($O$8:$O$207,$P$8:$P$207,$Q$8:$Q$207,$R$8:R19)+1)))</f>
        <v>73</v>
      </c>
      <c r="S20" s="21" t="str">
        <f>IF(OR($A20="",J$6=""),"",IF($W$4="yes",MAX($O$8:$O$207,$P$8:$P$207,$Q$8:$Q$207,$R$8:R19,$S$8:S19)+1,IF(J20="","",MAX($O$8:$O$207,$P$8:$P$207,$Q$8:$Q$207,$R$8:R19, $S$8:S19)+1)))</f>
        <v/>
      </c>
      <c r="T20" s="21" t="str">
        <f>IF(OR($A20="",L$6=""),"",IF($W$4="yes",MAX($O$8:$O$207,$P$8:$P$207,$Q$8:$Q$207,$R$8:R19,$S$8:S19,$T$8:T19)+1,IF(L20="","",MAX($O$8:$O$207,$P$8:$P$207,$Q$8:$Q$207,$R$8:R19, $S$8:S19,$T$8:T19)+1)))</f>
        <v/>
      </c>
      <c r="U20" s="6">
        <f t="shared" si="4"/>
        <v>13</v>
      </c>
      <c r="V20" s="6" t="str">
        <f t="shared" si="0"/>
        <v>David Dundas</v>
      </c>
      <c r="W20" s="6" t="str">
        <f t="shared" si="1"/>
        <v>LG</v>
      </c>
      <c r="X20" s="6">
        <f t="shared" si="2"/>
        <v>13</v>
      </c>
      <c r="Y20" s="6">
        <f t="shared" si="3"/>
        <v>1</v>
      </c>
    </row>
    <row r="21" spans="1:25" x14ac:dyDescent="0.4">
      <c r="A21" s="44">
        <f>IF((ROW(A21)-7)&lt;='[1]Set Up'!$B$10,(ROW(A21)-7),"")</f>
        <v>14</v>
      </c>
      <c r="B21" s="41" t="s">
        <v>52</v>
      </c>
      <c r="C21" s="45" t="s">
        <v>17</v>
      </c>
      <c r="D21" s="41" t="s">
        <v>53</v>
      </c>
      <c r="E21" s="45" t="s">
        <v>17</v>
      </c>
      <c r="F21" s="41" t="s">
        <v>52</v>
      </c>
      <c r="G21" s="45" t="s">
        <v>19</v>
      </c>
      <c r="H21" s="41" t="s">
        <v>53</v>
      </c>
      <c r="I21" s="45" t="s">
        <v>19</v>
      </c>
      <c r="J21" s="41"/>
      <c r="K21" s="45"/>
      <c r="L21" s="41"/>
      <c r="M21" s="45"/>
      <c r="O21" s="21">
        <f>IF(OR($A21="",B$6=""),"",IF($W$4="yes",O20+1,IF(B21="","",MAX($O$8:O20)+1)))</f>
        <v>14</v>
      </c>
      <c r="P21" s="43">
        <f>IF(OR($A21="",D$6=""),"",IF($W$4="yes",MAX($O$8:$O$207,$P$8:P20)+1,IF(D21="","",MAX($O$8:$O$207,$P$8:P20)+1)))</f>
        <v>34</v>
      </c>
      <c r="Q21" s="21">
        <f>IF(OR($A21="",F$6=""),"",IF($W$4="yes",MAX($O$8:$O$207,$P$8:$P$207,$Q$8:Q20)+1,IF(F21="","",MAX($O$8:$O$207,$P$8:$P$207,$Q$8:Q20)+1)))</f>
        <v>54</v>
      </c>
      <c r="R21" s="21">
        <f>IF(OR($A21="",H$6=""),"",IF($W$4="yes",MAX($O$8:$O$207,$P$8:$P$207,$Q$8:$Q$207,$R$8:R20)+1,IF(H21="","",MAX($O$8:$O$207,$P$8:$P$207,$Q$8:$Q$207,$R$8:R20)+1)))</f>
        <v>74</v>
      </c>
      <c r="S21" s="21" t="str">
        <f>IF(OR($A21="",J$6=""),"",IF($W$4="yes",MAX($O$8:$O$207,$P$8:$P$207,$Q$8:$Q$207,$R$8:R20,$S$8:S20)+1,IF(J21="","",MAX($O$8:$O$207,$P$8:$P$207,$Q$8:$Q$207,$R$8:R20, $S$8:S20)+1)))</f>
        <v/>
      </c>
      <c r="T21" s="21" t="str">
        <f>IF(OR($A21="",L$6=""),"",IF($W$4="yes",MAX($O$8:$O$207,$P$8:$P$207,$Q$8:$Q$207,$R$8:R20,$S$8:S20,$T$8:T20)+1,IF(L21="","",MAX($O$8:$O$207,$P$8:$P$207,$Q$8:$Q$207,$R$8:R20, $S$8:S20,$T$8:T20)+1)))</f>
        <v/>
      </c>
      <c r="U21" s="6">
        <f t="shared" si="4"/>
        <v>14</v>
      </c>
      <c r="V21" s="6" t="str">
        <f t="shared" si="0"/>
        <v>James V</v>
      </c>
      <c r="W21" s="6" t="str">
        <f t="shared" si="1"/>
        <v>LG</v>
      </c>
      <c r="X21" s="6">
        <f t="shared" si="2"/>
        <v>14</v>
      </c>
      <c r="Y21" s="6">
        <f t="shared" si="3"/>
        <v>1</v>
      </c>
    </row>
    <row r="22" spans="1:25" x14ac:dyDescent="0.4">
      <c r="A22" s="44">
        <f>IF((ROW(A22)-7)&lt;='[1]Set Up'!$B$10,(ROW(A22)-7),"")</f>
        <v>15</v>
      </c>
      <c r="B22" s="41" t="s">
        <v>54</v>
      </c>
      <c r="C22" s="45" t="s">
        <v>17</v>
      </c>
      <c r="D22" s="41" t="s">
        <v>55</v>
      </c>
      <c r="E22" s="45" t="s">
        <v>17</v>
      </c>
      <c r="F22" s="41" t="s">
        <v>54</v>
      </c>
      <c r="G22" s="45" t="s">
        <v>19</v>
      </c>
      <c r="H22" s="41" t="s">
        <v>55</v>
      </c>
      <c r="I22" s="45" t="s">
        <v>19</v>
      </c>
      <c r="J22" s="41"/>
      <c r="K22" s="45"/>
      <c r="L22" s="41"/>
      <c r="M22" s="45"/>
      <c r="O22" s="21">
        <f>IF(OR($A22="",B$6=""),"",IF($W$4="yes",O21+1,IF(B22="","",MAX($O$8:O21)+1)))</f>
        <v>15</v>
      </c>
      <c r="P22" s="43">
        <f>IF(OR($A22="",D$6=""),"",IF($W$4="yes",MAX($O$8:$O$207,$P$8:P21)+1,IF(D22="","",MAX($O$8:$O$207,$P$8:P21)+1)))</f>
        <v>35</v>
      </c>
      <c r="Q22" s="21">
        <f>IF(OR($A22="",F$6=""),"",IF($W$4="yes",MAX($O$8:$O$207,$P$8:$P$207,$Q$8:Q21)+1,IF(F22="","",MAX($O$8:$O$207,$P$8:$P$207,$Q$8:Q21)+1)))</f>
        <v>55</v>
      </c>
      <c r="R22" s="21">
        <f>IF(OR($A22="",H$6=""),"",IF($W$4="yes",MAX($O$8:$O$207,$P$8:$P$207,$Q$8:$Q$207,$R$8:R21)+1,IF(H22="","",MAX($O$8:$O$207,$P$8:$P$207,$Q$8:$Q$207,$R$8:R21)+1)))</f>
        <v>75</v>
      </c>
      <c r="S22" s="21" t="str">
        <f>IF(OR($A22="",J$6=""),"",IF($W$4="yes",MAX($O$8:$O$207,$P$8:$P$207,$Q$8:$Q$207,$R$8:R21,$S$8:S21)+1,IF(J22="","",MAX($O$8:$O$207,$P$8:$P$207,$Q$8:$Q$207,$R$8:R21, $S$8:S21)+1)))</f>
        <v/>
      </c>
      <c r="T22" s="21" t="str">
        <f>IF(OR($A22="",L$6=""),"",IF($W$4="yes",MAX($O$8:$O$207,$P$8:$P$207,$Q$8:$Q$207,$R$8:R21,$S$8:S21,$T$8:T21)+1,IF(L22="","",MAX($O$8:$O$207,$P$8:$P$207,$Q$8:$Q$207,$R$8:R21, $S$8:S21,$T$8:T21)+1)))</f>
        <v/>
      </c>
      <c r="U22" s="6">
        <f t="shared" si="4"/>
        <v>15</v>
      </c>
      <c r="V22" s="6" t="str">
        <f t="shared" si="0"/>
        <v>Alfio Guglielmino</v>
      </c>
      <c r="W22" s="6" t="str">
        <f t="shared" si="1"/>
        <v>LG</v>
      </c>
      <c r="X22" s="6">
        <f t="shared" si="2"/>
        <v>15</v>
      </c>
      <c r="Y22" s="6">
        <f t="shared" si="3"/>
        <v>1</v>
      </c>
    </row>
    <row r="23" spans="1:25" x14ac:dyDescent="0.4">
      <c r="A23" s="44">
        <f>IF((ROW(A23)-7)&lt;='[1]Set Up'!$B$10,(ROW(A23)-7),"")</f>
        <v>16</v>
      </c>
      <c r="B23" s="41" t="s">
        <v>56</v>
      </c>
      <c r="C23" s="45" t="s">
        <v>17</v>
      </c>
      <c r="D23" s="41" t="s">
        <v>57</v>
      </c>
      <c r="E23" s="45" t="s">
        <v>17</v>
      </c>
      <c r="F23" s="41" t="s">
        <v>56</v>
      </c>
      <c r="G23" s="45" t="s">
        <v>19</v>
      </c>
      <c r="H23" s="41" t="s">
        <v>57</v>
      </c>
      <c r="I23" s="45" t="s">
        <v>19</v>
      </c>
      <c r="J23" s="41"/>
      <c r="K23" s="45"/>
      <c r="L23" s="41"/>
      <c r="M23" s="45"/>
      <c r="O23" s="21">
        <f>IF(OR($A23="",B$6=""),"",IF($W$4="yes",O22+1,IF(B23="","",MAX($O$8:O22)+1)))</f>
        <v>16</v>
      </c>
      <c r="P23" s="43">
        <f>IF(OR($A23="",D$6=""),"",IF($W$4="yes",MAX($O$8:$O$207,$P$8:P22)+1,IF(D23="","",MAX($O$8:$O$207,$P$8:P22)+1)))</f>
        <v>36</v>
      </c>
      <c r="Q23" s="21">
        <f>IF(OR($A23="",F$6=""),"",IF($W$4="yes",MAX($O$8:$O$207,$P$8:$P$207,$Q$8:Q22)+1,IF(F23="","",MAX($O$8:$O$207,$P$8:$P$207,$Q$8:Q22)+1)))</f>
        <v>56</v>
      </c>
      <c r="R23" s="21">
        <f>IF(OR($A23="",H$6=""),"",IF($W$4="yes",MAX($O$8:$O$207,$P$8:$P$207,$Q$8:$Q$207,$R$8:R22)+1,IF(H23="","",MAX($O$8:$O$207,$P$8:$P$207,$Q$8:$Q$207,$R$8:R22)+1)))</f>
        <v>76</v>
      </c>
      <c r="S23" s="21" t="str">
        <f>IF(OR($A23="",J$6=""),"",IF($W$4="yes",MAX($O$8:$O$207,$P$8:$P$207,$Q$8:$Q$207,$R$8:R22,$S$8:S22)+1,IF(J23="","",MAX($O$8:$O$207,$P$8:$P$207,$Q$8:$Q$207,$R$8:R22, $S$8:S22)+1)))</f>
        <v/>
      </c>
      <c r="T23" s="21" t="str">
        <f>IF(OR($A23="",L$6=""),"",IF($W$4="yes",MAX($O$8:$O$207,$P$8:$P$207,$Q$8:$Q$207,$R$8:R22,$S$8:S22,$T$8:T22)+1,IF(L23="","",MAX($O$8:$O$207,$P$8:$P$207,$Q$8:$Q$207,$R$8:R22, $S$8:S22,$T$8:T22)+1)))</f>
        <v/>
      </c>
      <c r="U23" s="6">
        <f t="shared" si="4"/>
        <v>16</v>
      </c>
      <c r="V23" s="6" t="str">
        <f t="shared" si="0"/>
        <v>Vincent V</v>
      </c>
      <c r="W23" s="6" t="str">
        <f t="shared" si="1"/>
        <v>LG</v>
      </c>
      <c r="X23" s="6">
        <f t="shared" si="2"/>
        <v>16</v>
      </c>
      <c r="Y23" s="6">
        <f t="shared" si="3"/>
        <v>1</v>
      </c>
    </row>
    <row r="24" spans="1:25" x14ac:dyDescent="0.4">
      <c r="A24" s="44">
        <f>IF((ROW(A24)-7)&lt;='[1]Set Up'!$B$10,(ROW(A24)-7),"")</f>
        <v>17</v>
      </c>
      <c r="B24" s="41" t="s">
        <v>58</v>
      </c>
      <c r="C24" s="45" t="s">
        <v>17</v>
      </c>
      <c r="D24" s="41" t="s">
        <v>59</v>
      </c>
      <c r="E24" s="45" t="s">
        <v>17</v>
      </c>
      <c r="F24" s="41" t="s">
        <v>58</v>
      </c>
      <c r="G24" s="45" t="s">
        <v>19</v>
      </c>
      <c r="H24" s="41" t="s">
        <v>59</v>
      </c>
      <c r="I24" s="45" t="s">
        <v>19</v>
      </c>
      <c r="J24" s="41"/>
      <c r="K24" s="45"/>
      <c r="L24" s="41"/>
      <c r="M24" s="45"/>
      <c r="O24" s="21">
        <f>IF(OR($A24="",B$6=""),"",IF($W$4="yes",O23+1,IF(B24="","",MAX($O$8:O23)+1)))</f>
        <v>17</v>
      </c>
      <c r="P24" s="43">
        <f>IF(OR($A24="",D$6=""),"",IF($W$4="yes",MAX($O$8:$O$207,$P$8:P23)+1,IF(D24="","",MAX($O$8:$O$207,$P$8:P23)+1)))</f>
        <v>37</v>
      </c>
      <c r="Q24" s="21">
        <f>IF(OR($A24="",F$6=""),"",IF($W$4="yes",MAX($O$8:$O$207,$P$8:$P$207,$Q$8:Q23)+1,IF(F24="","",MAX($O$8:$O$207,$P$8:$P$207,$Q$8:Q23)+1)))</f>
        <v>57</v>
      </c>
      <c r="R24" s="21">
        <f>IF(OR($A24="",H$6=""),"",IF($W$4="yes",MAX($O$8:$O$207,$P$8:$P$207,$Q$8:$Q$207,$R$8:R23)+1,IF(H24="","",MAX($O$8:$O$207,$P$8:$P$207,$Q$8:$Q$207,$R$8:R23)+1)))</f>
        <v>77</v>
      </c>
      <c r="S24" s="21" t="str">
        <f>IF(OR($A24="",J$6=""),"",IF($W$4="yes",MAX($O$8:$O$207,$P$8:$P$207,$Q$8:$Q$207,$R$8:R23,$S$8:S23)+1,IF(J24="","",MAX($O$8:$O$207,$P$8:$P$207,$Q$8:$Q$207,$R$8:R23, $S$8:S23)+1)))</f>
        <v/>
      </c>
      <c r="T24" s="21" t="str">
        <f>IF(OR($A24="",L$6=""),"",IF($W$4="yes",MAX($O$8:$O$207,$P$8:$P$207,$Q$8:$Q$207,$R$8:R23,$S$8:S23,$T$8:T23)+1,IF(L24="","",MAX($O$8:$O$207,$P$8:$P$207,$Q$8:$Q$207,$R$8:R23, $S$8:S23,$T$8:T23)+1)))</f>
        <v/>
      </c>
      <c r="U24" s="6">
        <f t="shared" si="4"/>
        <v>17</v>
      </c>
      <c r="V24" s="6" t="str">
        <f t="shared" si="0"/>
        <v>Mark Welsh</v>
      </c>
      <c r="W24" s="6" t="str">
        <f t="shared" si="1"/>
        <v>LG</v>
      </c>
      <c r="X24" s="6">
        <f t="shared" si="2"/>
        <v>17</v>
      </c>
      <c r="Y24" s="6">
        <f t="shared" si="3"/>
        <v>1</v>
      </c>
    </row>
    <row r="25" spans="1:25" x14ac:dyDescent="0.4">
      <c r="A25" s="44">
        <f>IF((ROW(A25)-7)&lt;='[1]Set Up'!$B$10,(ROW(A25)-7),"")</f>
        <v>18</v>
      </c>
      <c r="B25" s="41" t="s">
        <v>60</v>
      </c>
      <c r="C25" s="45" t="s">
        <v>17</v>
      </c>
      <c r="D25" s="41" t="s">
        <v>61</v>
      </c>
      <c r="E25" s="45" t="s">
        <v>19</v>
      </c>
      <c r="F25" s="41" t="s">
        <v>60</v>
      </c>
      <c r="G25" s="45" t="s">
        <v>19</v>
      </c>
      <c r="H25" s="41" t="s">
        <v>62</v>
      </c>
      <c r="I25" s="45" t="s">
        <v>19</v>
      </c>
      <c r="J25" s="41"/>
      <c r="K25" s="45"/>
      <c r="L25" s="41"/>
      <c r="M25" s="45"/>
      <c r="O25" s="21">
        <f>IF(OR($A25="",B$6=""),"",IF($W$4="yes",O24+1,IF(B25="","",MAX($O$8:O24)+1)))</f>
        <v>18</v>
      </c>
      <c r="P25" s="43">
        <f>IF(OR($A25="",D$6=""),"",IF($W$4="yes",MAX($O$8:$O$207,$P$8:P24)+1,IF(D25="","",MAX($O$8:$O$207,$P$8:P24)+1)))</f>
        <v>38</v>
      </c>
      <c r="Q25" s="21">
        <f>IF(OR($A25="",F$6=""),"",IF($W$4="yes",MAX($O$8:$O$207,$P$8:$P$207,$Q$8:Q24)+1,IF(F25="","",MAX($O$8:$O$207,$P$8:$P$207,$Q$8:Q24)+1)))</f>
        <v>58</v>
      </c>
      <c r="R25" s="21">
        <f>IF(OR($A25="",H$6=""),"",IF($W$4="yes",MAX($O$8:$O$207,$P$8:$P$207,$Q$8:$Q$207,$R$8:R24)+1,IF(H25="","",MAX($O$8:$O$207,$P$8:$P$207,$Q$8:$Q$207,$R$8:R24)+1)))</f>
        <v>78</v>
      </c>
      <c r="S25" s="21" t="str">
        <f>IF(OR($A25="",J$6=""),"",IF($W$4="yes",MAX($O$8:$O$207,$P$8:$P$207,$Q$8:$Q$207,$R$8:R24,$S$8:S24)+1,IF(J25="","",MAX($O$8:$O$207,$P$8:$P$207,$Q$8:$Q$207,$R$8:R24, $S$8:S24)+1)))</f>
        <v/>
      </c>
      <c r="T25" s="21" t="str">
        <f>IF(OR($A25="",L$6=""),"",IF($W$4="yes",MAX($O$8:$O$207,$P$8:$P$207,$Q$8:$Q$207,$R$8:R24,$S$8:S24,$T$8:T24)+1,IF(L25="","",MAX($O$8:$O$207,$P$8:$P$207,$Q$8:$Q$207,$R$8:R24, $S$8:S24,$T$8:T24)+1)))</f>
        <v/>
      </c>
      <c r="U25" s="6">
        <f t="shared" si="4"/>
        <v>18</v>
      </c>
      <c r="V25" s="6" t="str">
        <f t="shared" si="0"/>
        <v>Robert Dalbon (L)</v>
      </c>
      <c r="W25" s="6" t="str">
        <f t="shared" si="1"/>
        <v>LG</v>
      </c>
      <c r="X25" s="6">
        <f t="shared" si="2"/>
        <v>18</v>
      </c>
      <c r="Y25" s="6">
        <f t="shared" si="3"/>
        <v>1</v>
      </c>
    </row>
    <row r="26" spans="1:25" x14ac:dyDescent="0.4">
      <c r="A26" s="44">
        <f>IF((ROW(A26)-7)&lt;='[1]Set Up'!$B$10,(ROW(A26)-7),"")</f>
        <v>19</v>
      </c>
      <c r="B26" s="41" t="s">
        <v>63</v>
      </c>
      <c r="C26" s="45" t="s">
        <v>19</v>
      </c>
      <c r="D26" s="41" t="s">
        <v>64</v>
      </c>
      <c r="E26" s="45" t="s">
        <v>19</v>
      </c>
      <c r="F26" s="41" t="s">
        <v>65</v>
      </c>
      <c r="G26" s="45" t="s">
        <v>19</v>
      </c>
      <c r="H26" s="41" t="s">
        <v>66</v>
      </c>
      <c r="I26" s="45" t="s">
        <v>19</v>
      </c>
      <c r="J26" s="41"/>
      <c r="K26" s="45"/>
      <c r="L26" s="41"/>
      <c r="M26" s="45"/>
      <c r="O26" s="21">
        <f>IF(OR($A26="",B$6=""),"",IF($W$4="yes",O25+1,IF(B26="","",MAX($O$8:O25)+1)))</f>
        <v>19</v>
      </c>
      <c r="P26" s="43">
        <f>IF(OR($A26="",D$6=""),"",IF($W$4="yes",MAX($O$8:$O$207,$P$8:P25)+1,IF(D26="","",MAX($O$8:$O$207,$P$8:P25)+1)))</f>
        <v>39</v>
      </c>
      <c r="Q26" s="21">
        <f>IF(OR($A26="",F$6=""),"",IF($W$4="yes",MAX($O$8:$O$207,$P$8:$P$207,$Q$8:Q25)+1,IF(F26="","",MAX($O$8:$O$207,$P$8:$P$207,$Q$8:Q25)+1)))</f>
        <v>59</v>
      </c>
      <c r="R26" s="21">
        <f>IF(OR($A26="",H$6=""),"",IF($W$4="yes",MAX($O$8:$O$207,$P$8:$P$207,$Q$8:$Q$207,$R$8:R25)+1,IF(H26="","",MAX($O$8:$O$207,$P$8:$P$207,$Q$8:$Q$207,$R$8:R25)+1)))</f>
        <v>79</v>
      </c>
      <c r="S26" s="21" t="str">
        <f>IF(OR($A26="",J$6=""),"",IF($W$4="yes",MAX($O$8:$O$207,$P$8:$P$207,$Q$8:$Q$207,$R$8:R25,$S$8:S25)+1,IF(J26="","",MAX($O$8:$O$207,$P$8:$P$207,$Q$8:$Q$207,$R$8:R25, $S$8:S25)+1)))</f>
        <v/>
      </c>
      <c r="T26" s="21" t="str">
        <f>IF(OR($A26="",L$6=""),"",IF($W$4="yes",MAX($O$8:$O$207,$P$8:$P$207,$Q$8:$Q$207,$R$8:R25,$S$8:S25,$T$8:T25)+1,IF(L26="","",MAX($O$8:$O$207,$P$8:$P$207,$Q$8:$Q$207,$R$8:R25, $S$8:S25,$T$8:T25)+1)))</f>
        <v/>
      </c>
      <c r="U26" s="6">
        <f t="shared" si="4"/>
        <v>19</v>
      </c>
      <c r="V26" s="6" t="str">
        <f t="shared" si="0"/>
        <v>Brian Wray</v>
      </c>
      <c r="W26" s="6" t="str">
        <f t="shared" si="1"/>
        <v>HG</v>
      </c>
      <c r="X26" s="6">
        <f t="shared" si="2"/>
        <v>19</v>
      </c>
      <c r="Y26" s="6">
        <f t="shared" si="3"/>
        <v>1</v>
      </c>
    </row>
    <row r="27" spans="1:25" x14ac:dyDescent="0.4">
      <c r="A27" s="44">
        <f>IF((ROW(A27)-7)&lt;='[1]Set Up'!$B$10,(ROW(A27)-7),"")</f>
        <v>20</v>
      </c>
      <c r="B27" s="41" t="s">
        <v>67</v>
      </c>
      <c r="C27" s="45" t="s">
        <v>17</v>
      </c>
      <c r="D27" s="41" t="s">
        <v>68</v>
      </c>
      <c r="E27" s="45" t="s">
        <v>17</v>
      </c>
      <c r="F27" s="41" t="s">
        <v>67</v>
      </c>
      <c r="G27" s="45" t="s">
        <v>19</v>
      </c>
      <c r="H27" s="41" t="s">
        <v>68</v>
      </c>
      <c r="I27" s="45" t="s">
        <v>19</v>
      </c>
      <c r="J27" s="41"/>
      <c r="K27" s="45"/>
      <c r="L27" s="41"/>
      <c r="M27" s="45"/>
      <c r="O27" s="21">
        <f>IF(OR($A27="",B$6=""),"",IF($W$4="yes",O26+1,IF(B27="","",MAX($O$8:O26)+1)))</f>
        <v>20</v>
      </c>
      <c r="P27" s="43">
        <f>IF(OR($A27="",D$6=""),"",IF($W$4="yes",MAX($O$8:$O$207,$P$8:P26)+1,IF(D27="","",MAX($O$8:$O$207,$P$8:P26)+1)))</f>
        <v>40</v>
      </c>
      <c r="Q27" s="21">
        <f>IF(OR($A27="",F$6=""),"",IF($W$4="yes",MAX($O$8:$O$207,$P$8:$P$207,$Q$8:Q26)+1,IF(F27="","",MAX($O$8:$O$207,$P$8:$P$207,$Q$8:Q26)+1)))</f>
        <v>60</v>
      </c>
      <c r="R27" s="21">
        <f>IF(OR($A27="",H$6=""),"",IF($W$4="yes",MAX($O$8:$O$207,$P$8:$P$207,$Q$8:$Q$207,$R$8:R26)+1,IF(H27="","",MAX($O$8:$O$207,$P$8:$P$207,$Q$8:$Q$207,$R$8:R26)+1)))</f>
        <v>80</v>
      </c>
      <c r="S27" s="21" t="str">
        <f>IF(OR($A27="",J$6=""),"",IF($W$4="yes",MAX($O$8:$O$207,$P$8:$P$207,$Q$8:$Q$207,$R$8:R26,$S$8:S26)+1,IF(J27="","",MAX($O$8:$O$207,$P$8:$P$207,$Q$8:$Q$207,$R$8:R26, $S$8:S26)+1)))</f>
        <v/>
      </c>
      <c r="T27" s="21" t="str">
        <f>IF(OR($A27="",L$6=""),"",IF($W$4="yes",MAX($O$8:$O$207,$P$8:$P$207,$Q$8:$Q$207,$R$8:R26,$S$8:S26,$T$8:T26)+1,IF(L27="","",MAX($O$8:$O$207,$P$8:$P$207,$Q$8:$Q$207,$R$8:R26, $S$8:S26,$T$8:T26)+1)))</f>
        <v/>
      </c>
      <c r="U27" s="6">
        <f t="shared" si="4"/>
        <v>20</v>
      </c>
      <c r="V27" s="6" t="str">
        <f t="shared" si="0"/>
        <v>Ashley Habermann</v>
      </c>
      <c r="W27" s="6" t="str">
        <f t="shared" si="1"/>
        <v>LG</v>
      </c>
      <c r="X27" s="6">
        <f t="shared" si="2"/>
        <v>20</v>
      </c>
      <c r="Y27" s="6">
        <f t="shared" si="3"/>
        <v>1</v>
      </c>
    </row>
    <row r="28" spans="1:25" x14ac:dyDescent="0.4">
      <c r="A28" s="44" t="str">
        <f>IF((ROW(A28)-7)&lt;='[1]Set Up'!$B$10,(ROW(A28)-7),"")</f>
        <v/>
      </c>
      <c r="B28" s="41"/>
      <c r="C28" s="45"/>
      <c r="D28" s="41"/>
      <c r="E28" s="45"/>
      <c r="F28" s="41"/>
      <c r="G28" s="45"/>
      <c r="H28" s="41"/>
      <c r="I28" s="45"/>
      <c r="J28" s="41"/>
      <c r="K28" s="45"/>
      <c r="L28" s="41"/>
      <c r="M28" s="45"/>
      <c r="O28" s="21" t="str">
        <f>IF(OR($A28="",B$6=""),"",IF($W$4="yes",O27+1,IF(B28="","",MAX($O$8:O27)+1)))</f>
        <v/>
      </c>
      <c r="P28" s="43" t="str">
        <f>IF(OR($A28="",D$6=""),"",IF($W$4="yes",MAX($O$8:$O$207,$P$8:P27)+1,IF(D28="","",MAX($O$8:$O$207,$P$8:P27)+1)))</f>
        <v/>
      </c>
      <c r="Q28" s="21" t="str">
        <f>IF(OR($A28="",F$6=""),"",IF($W$4="yes",MAX($O$8:$O$207,$P$8:$P$207,$Q$8:Q27)+1,IF(F28="","",MAX($O$8:$O$207,$P$8:$P$207,$Q$8:Q27)+1)))</f>
        <v/>
      </c>
      <c r="R28" s="21" t="str">
        <f>IF(OR($A28="",H$6=""),"",IF($W$4="yes",MAX($O$8:$O$207,$P$8:$P$207,$Q$8:$Q$207,$R$8:R27)+1,IF(H28="","",MAX($O$8:$O$207,$P$8:$P$207,$Q$8:$Q$207,$R$8:R27)+1)))</f>
        <v/>
      </c>
      <c r="S28" s="21" t="str">
        <f>IF(OR($A28="",J$6=""),"",IF($W$4="yes",MAX($O$8:$O$207,$P$8:$P$207,$Q$8:$Q$207,$R$8:R27,$S$8:S27)+1,IF(J28="","",MAX($O$8:$O$207,$P$8:$P$207,$Q$8:$Q$207,$R$8:R27, $S$8:S27)+1)))</f>
        <v/>
      </c>
      <c r="T28" s="21" t="str">
        <f>IF(OR($A28="",L$6=""),"",IF($W$4="yes",MAX($O$8:$O$207,$P$8:$P$207,$Q$8:$Q$207,$R$8:R27,$S$8:S27,$T$8:T27)+1,IF(L28="","",MAX($O$8:$O$207,$P$8:$P$207,$Q$8:$Q$207,$R$8:R27, $S$8:S27,$T$8:T27)+1)))</f>
        <v/>
      </c>
      <c r="U28" s="6">
        <f t="shared" si="4"/>
        <v>21</v>
      </c>
      <c r="V28" s="6" t="str">
        <f t="shared" si="0"/>
        <v>Anthony Hall (L)</v>
      </c>
      <c r="W28" s="6" t="str">
        <f t="shared" si="1"/>
        <v>LG</v>
      </c>
      <c r="X28" s="6">
        <f t="shared" si="2"/>
        <v>1</v>
      </c>
      <c r="Y28" s="6">
        <f t="shared" si="3"/>
        <v>2</v>
      </c>
    </row>
    <row r="29" spans="1:25" x14ac:dyDescent="0.4">
      <c r="A29" s="44" t="str">
        <f>IF((ROW(A29)-7)&lt;='[1]Set Up'!$B$10,(ROW(A29)-7),"")</f>
        <v/>
      </c>
      <c r="B29" s="41"/>
      <c r="C29" s="45"/>
      <c r="D29" s="41"/>
      <c r="E29" s="45"/>
      <c r="F29" s="41"/>
      <c r="G29" s="45"/>
      <c r="H29" s="41"/>
      <c r="I29" s="45"/>
      <c r="J29" s="41"/>
      <c r="K29" s="45"/>
      <c r="L29" s="41"/>
      <c r="M29" s="45"/>
      <c r="O29" s="21" t="str">
        <f>IF(OR($A29="",B$6=""),"",IF($W$4="yes",O28+1,IF(B29="","",MAX($O$8:O28)+1)))</f>
        <v/>
      </c>
      <c r="P29" s="43" t="str">
        <f>IF(OR($A29="",D$6=""),"",IF($W$4="yes",MAX($O$8:$O$207,$P$8:P28)+1,IF(D29="","",MAX($O$8:$O$207,$P$8:P28)+1)))</f>
        <v/>
      </c>
      <c r="Q29" s="21" t="str">
        <f>IF(OR($A29="",F$6=""),"",IF($W$4="yes",MAX($O$8:$O$207,$P$8:$P$207,$Q$8:Q28)+1,IF(F29="","",MAX($O$8:$O$207,$P$8:$P$207,$Q$8:Q28)+1)))</f>
        <v/>
      </c>
      <c r="R29" s="21" t="str">
        <f>IF(OR($A29="",H$6=""),"",IF($W$4="yes",MAX($O$8:$O$207,$P$8:$P$207,$Q$8:$Q$207,$R$8:R28)+1,IF(H29="","",MAX($O$8:$O$207,$P$8:$P$207,$Q$8:$Q$207,$R$8:R28)+1)))</f>
        <v/>
      </c>
      <c r="S29" s="21" t="str">
        <f>IF(OR($A29="",J$6=""),"",IF($W$4="yes",MAX($O$8:$O$207,$P$8:$P$207,$Q$8:$Q$207,$R$8:R28,$S$8:S28)+1,IF(J29="","",MAX($O$8:$O$207,$P$8:$P$207,$Q$8:$Q$207,$R$8:R28, $S$8:S28)+1)))</f>
        <v/>
      </c>
      <c r="T29" s="21" t="str">
        <f>IF(OR($A29="",L$6=""),"",IF($W$4="yes",MAX($O$8:$O$207,$P$8:$P$207,$Q$8:$Q$207,$R$8:R28,$S$8:S28,$T$8:T28)+1,IF(L29="","",MAX($O$8:$O$207,$P$8:$P$207,$Q$8:$Q$207,$R$8:R28, $S$8:S28,$T$8:T28)+1)))</f>
        <v/>
      </c>
      <c r="U29" s="6">
        <f t="shared" si="4"/>
        <v>22</v>
      </c>
      <c r="V29" s="6" t="str">
        <f t="shared" si="0"/>
        <v>Barry Tucker (L)</v>
      </c>
      <c r="W29" s="6" t="str">
        <f t="shared" si="1"/>
        <v>LG</v>
      </c>
      <c r="X29" s="6">
        <f t="shared" si="2"/>
        <v>2</v>
      </c>
      <c r="Y29" s="6">
        <f t="shared" si="3"/>
        <v>2</v>
      </c>
    </row>
    <row r="30" spans="1:25" x14ac:dyDescent="0.4">
      <c r="A30" s="44" t="str">
        <f>IF((ROW(A30)-7)&lt;='[1]Set Up'!$B$10,(ROW(A30)-7),"")</f>
        <v/>
      </c>
      <c r="B30" s="41"/>
      <c r="C30" s="45"/>
      <c r="D30" s="41"/>
      <c r="E30" s="45"/>
      <c r="F30" s="41"/>
      <c r="G30" s="45"/>
      <c r="H30" s="41"/>
      <c r="I30" s="45"/>
      <c r="J30" s="41"/>
      <c r="K30" s="45"/>
      <c r="L30" s="41"/>
      <c r="M30" s="45"/>
      <c r="O30" s="21" t="str">
        <f>IF(OR($A30="",B$6=""),"",IF($W$4="yes",O29+1,IF(B30="","",MAX($O$8:O29)+1)))</f>
        <v/>
      </c>
      <c r="P30" s="43" t="str">
        <f>IF(OR($A30="",D$6=""),"",IF($W$4="yes",MAX($O$8:$O$207,$P$8:P29)+1,IF(D30="","",MAX($O$8:$O$207,$P$8:P29)+1)))</f>
        <v/>
      </c>
      <c r="Q30" s="21" t="str">
        <f>IF(OR($A30="",F$6=""),"",IF($W$4="yes",MAX($O$8:$O$207,$P$8:$P$207,$Q$8:Q29)+1,IF(F30="","",MAX($O$8:$O$207,$P$8:$P$207,$Q$8:Q29)+1)))</f>
        <v/>
      </c>
      <c r="R30" s="21" t="str">
        <f>IF(OR($A30="",H$6=""),"",IF($W$4="yes",MAX($O$8:$O$207,$P$8:$P$207,$Q$8:$Q$207,$R$8:R29)+1,IF(H30="","",MAX($O$8:$O$207,$P$8:$P$207,$Q$8:$Q$207,$R$8:R29)+1)))</f>
        <v/>
      </c>
      <c r="S30" s="21" t="str">
        <f>IF(OR($A30="",J$6=""),"",IF($W$4="yes",MAX($O$8:$O$207,$P$8:$P$207,$Q$8:$Q$207,$R$8:R29,$S$8:S29)+1,IF(J30="","",MAX($O$8:$O$207,$P$8:$P$207,$Q$8:$Q$207,$R$8:R29, $S$8:S29)+1)))</f>
        <v/>
      </c>
      <c r="T30" s="21" t="str">
        <f>IF(OR($A30="",L$6=""),"",IF($W$4="yes",MAX($O$8:$O$207,$P$8:$P$207,$Q$8:$Q$207,$R$8:R29,$S$8:S29,$T$8:T29)+1,IF(L30="","",MAX($O$8:$O$207,$P$8:$P$207,$Q$8:$Q$207,$R$8:R29, $S$8:S29,$T$8:T29)+1)))</f>
        <v/>
      </c>
      <c r="U30" s="6">
        <f t="shared" si="4"/>
        <v>23</v>
      </c>
      <c r="V30" s="6" t="str">
        <f t="shared" si="0"/>
        <v>Fred Blacker (L)</v>
      </c>
      <c r="W30" s="6" t="str">
        <f t="shared" si="1"/>
        <v>LG</v>
      </c>
      <c r="X30" s="6">
        <f t="shared" si="2"/>
        <v>3</v>
      </c>
      <c r="Y30" s="6">
        <f t="shared" si="3"/>
        <v>2</v>
      </c>
    </row>
    <row r="31" spans="1:25" x14ac:dyDescent="0.4">
      <c r="A31" s="44" t="str">
        <f>IF((ROW(A31)-7)&lt;='[1]Set Up'!$B$10,(ROW(A31)-7),"")</f>
        <v/>
      </c>
      <c r="B31" s="41"/>
      <c r="C31" s="45"/>
      <c r="D31" s="41"/>
      <c r="E31" s="45"/>
      <c r="F31" s="41"/>
      <c r="G31" s="45"/>
      <c r="H31" s="41"/>
      <c r="I31" s="45"/>
      <c r="J31" s="41"/>
      <c r="K31" s="45"/>
      <c r="L31" s="41"/>
      <c r="M31" s="45"/>
      <c r="O31" s="21" t="str">
        <f>IF(OR($A31="",B$6=""),"",IF($W$4="yes",O30+1,IF(B31="","",MAX($O$8:O30)+1)))</f>
        <v/>
      </c>
      <c r="P31" s="43" t="str">
        <f>IF(OR($A31="",D$6=""),"",IF($W$4="yes",MAX($O$8:$O$207,$P$8:P30)+1,IF(D31="","",MAX($O$8:$O$207,$P$8:P30)+1)))</f>
        <v/>
      </c>
      <c r="Q31" s="21" t="str">
        <f>IF(OR($A31="",F$6=""),"",IF($W$4="yes",MAX($O$8:$O$207,$P$8:$P$207,$Q$8:Q30)+1,IF(F31="","",MAX($O$8:$O$207,$P$8:$P$207,$Q$8:Q30)+1)))</f>
        <v/>
      </c>
      <c r="R31" s="21" t="str">
        <f>IF(OR($A31="",H$6=""),"",IF($W$4="yes",MAX($O$8:$O$207,$P$8:$P$207,$Q$8:$Q$207,$R$8:R30)+1,IF(H31="","",MAX($O$8:$O$207,$P$8:$P$207,$Q$8:$Q$207,$R$8:R30)+1)))</f>
        <v/>
      </c>
      <c r="S31" s="21" t="str">
        <f>IF(OR($A31="",J$6=""),"",IF($W$4="yes",MAX($O$8:$O$207,$P$8:$P$207,$Q$8:$Q$207,$R$8:R30,$S$8:S30)+1,IF(J31="","",MAX($O$8:$O$207,$P$8:$P$207,$Q$8:$Q$207,$R$8:R30, $S$8:S30)+1)))</f>
        <v/>
      </c>
      <c r="T31" s="21" t="str">
        <f>IF(OR($A31="",L$6=""),"",IF($W$4="yes",MAX($O$8:$O$207,$P$8:$P$207,$Q$8:$Q$207,$R$8:R30,$S$8:S30,$T$8:T30)+1,IF(L31="","",MAX($O$8:$O$207,$P$8:$P$207,$Q$8:$Q$207,$R$8:R30, $S$8:S30,$T$8:T30)+1)))</f>
        <v/>
      </c>
      <c r="U31" s="6">
        <f t="shared" si="4"/>
        <v>24</v>
      </c>
      <c r="V31" s="6" t="str">
        <f t="shared" si="0"/>
        <v>Glen Ross (L)</v>
      </c>
      <c r="W31" s="6" t="str">
        <f t="shared" si="1"/>
        <v>LG</v>
      </c>
      <c r="X31" s="6">
        <f t="shared" si="2"/>
        <v>4</v>
      </c>
      <c r="Y31" s="6">
        <f t="shared" si="3"/>
        <v>2</v>
      </c>
    </row>
    <row r="32" spans="1:25" x14ac:dyDescent="0.4">
      <c r="A32" s="44" t="str">
        <f>IF((ROW(A32)-7)&lt;='[1]Set Up'!$B$10,(ROW(A32)-7),"")</f>
        <v/>
      </c>
      <c r="B32" s="41"/>
      <c r="C32" s="45"/>
      <c r="D32" s="41"/>
      <c r="E32" s="45"/>
      <c r="F32" s="41"/>
      <c r="G32" s="45"/>
      <c r="H32" s="41"/>
      <c r="I32" s="45"/>
      <c r="J32" s="41"/>
      <c r="K32" s="45"/>
      <c r="L32" s="41"/>
      <c r="M32" s="45"/>
      <c r="O32" s="21" t="str">
        <f>IF(OR($A32="",B$6=""),"",IF($W$4="yes",O31+1,IF(B32="","",MAX($O$8:O31)+1)))</f>
        <v/>
      </c>
      <c r="P32" s="43" t="str">
        <f>IF(OR($A32="",D$6=""),"",IF($W$4="yes",MAX($O$8:$O$207,$P$8:P31)+1,IF(D32="","",MAX($O$8:$O$207,$P$8:P31)+1)))</f>
        <v/>
      </c>
      <c r="Q32" s="21" t="str">
        <f>IF(OR($A32="",F$6=""),"",IF($W$4="yes",MAX($O$8:$O$207,$P$8:$P$207,$Q$8:Q31)+1,IF(F32="","",MAX($O$8:$O$207,$P$8:$P$207,$Q$8:Q31)+1)))</f>
        <v/>
      </c>
      <c r="R32" s="21" t="str">
        <f>IF(OR($A32="",H$6=""),"",IF($W$4="yes",MAX($O$8:$O$207,$P$8:$P$207,$Q$8:$Q$207,$R$8:R31)+1,IF(H32="","",MAX($O$8:$O$207,$P$8:$P$207,$Q$8:$Q$207,$R$8:R31)+1)))</f>
        <v/>
      </c>
      <c r="S32" s="21" t="str">
        <f>IF(OR($A32="",J$6=""),"",IF($W$4="yes",MAX($O$8:$O$207,$P$8:$P$207,$Q$8:$Q$207,$R$8:R31,$S$8:S31)+1,IF(J32="","",MAX($O$8:$O$207,$P$8:$P$207,$Q$8:$Q$207,$R$8:R31, $S$8:S31)+1)))</f>
        <v/>
      </c>
      <c r="T32" s="21" t="str">
        <f>IF(OR($A32="",L$6=""),"",IF($W$4="yes",MAX($O$8:$O$207,$P$8:$P$207,$Q$8:$Q$207,$R$8:R31,$S$8:S31,$T$8:T31)+1,IF(L32="","",MAX($O$8:$O$207,$P$8:$P$207,$Q$8:$Q$207,$R$8:R31, $S$8:S31,$T$8:T31)+1)))</f>
        <v/>
      </c>
      <c r="U32" s="6">
        <f t="shared" si="4"/>
        <v>25</v>
      </c>
      <c r="V32" s="6" t="str">
        <f t="shared" si="0"/>
        <v>Andy S</v>
      </c>
      <c r="W32" s="6" t="str">
        <f t="shared" si="1"/>
        <v>LG</v>
      </c>
      <c r="X32" s="6">
        <f t="shared" si="2"/>
        <v>5</v>
      </c>
      <c r="Y32" s="6">
        <f t="shared" si="3"/>
        <v>2</v>
      </c>
    </row>
    <row r="33" spans="1:25" x14ac:dyDescent="0.4">
      <c r="A33" s="44" t="str">
        <f>IF((ROW(A33)-7)&lt;='[1]Set Up'!$B$10,(ROW(A33)-7),"")</f>
        <v/>
      </c>
      <c r="B33" s="41"/>
      <c r="C33" s="45"/>
      <c r="D33" s="41"/>
      <c r="E33" s="45"/>
      <c r="F33" s="41"/>
      <c r="G33" s="45"/>
      <c r="H33" s="41"/>
      <c r="I33" s="45"/>
      <c r="J33" s="41"/>
      <c r="K33" s="45"/>
      <c r="L33" s="41"/>
      <c r="M33" s="45"/>
      <c r="O33" s="21" t="str">
        <f>IF(OR($A33="",B$6=""),"",IF($W$4="yes",O32+1,IF(B33="","",MAX($O$8:O32)+1)))</f>
        <v/>
      </c>
      <c r="P33" s="43" t="str">
        <f>IF(OR($A33="",D$6=""),"",IF($W$4="yes",MAX($O$8:$O$207,$P$8:P32)+1,IF(D33="","",MAX($O$8:$O$207,$P$8:P32)+1)))</f>
        <v/>
      </c>
      <c r="Q33" s="21" t="str">
        <f>IF(OR($A33="",F$6=""),"",IF($W$4="yes",MAX($O$8:$O$207,$P$8:$P$207,$Q$8:Q32)+1,IF(F33="","",MAX($O$8:$O$207,$P$8:$P$207,$Q$8:Q32)+1)))</f>
        <v/>
      </c>
      <c r="R33" s="21" t="str">
        <f>IF(OR($A33="",H$6=""),"",IF($W$4="yes",MAX($O$8:$O$207,$P$8:$P$207,$Q$8:$Q$207,$R$8:R32)+1,IF(H33="","",MAX($O$8:$O$207,$P$8:$P$207,$Q$8:$Q$207,$R$8:R32)+1)))</f>
        <v/>
      </c>
      <c r="S33" s="21" t="str">
        <f>IF(OR($A33="",J$6=""),"",IF($W$4="yes",MAX($O$8:$O$207,$P$8:$P$207,$Q$8:$Q$207,$R$8:R32,$S$8:S32)+1,IF(J33="","",MAX($O$8:$O$207,$P$8:$P$207,$Q$8:$Q$207,$R$8:R32, $S$8:S32)+1)))</f>
        <v/>
      </c>
      <c r="T33" s="21" t="str">
        <f>IF(OR($A33="",L$6=""),"",IF($W$4="yes",MAX($O$8:$O$207,$P$8:$P$207,$Q$8:$Q$207,$R$8:R32,$S$8:S32,$T$8:T32)+1,IF(L33="","",MAX($O$8:$O$207,$P$8:$P$207,$Q$8:$Q$207,$R$8:R32, $S$8:S32,$T$8:T32)+1)))</f>
        <v/>
      </c>
      <c r="U33" s="6">
        <f t="shared" si="4"/>
        <v>26</v>
      </c>
      <c r="V33" s="6" t="str">
        <f t="shared" si="0"/>
        <v>Eli Groves (J)</v>
      </c>
      <c r="W33" s="6" t="str">
        <f t="shared" si="1"/>
        <v>LG</v>
      </c>
      <c r="X33" s="6">
        <f t="shared" si="2"/>
        <v>6</v>
      </c>
      <c r="Y33" s="6">
        <f t="shared" si="3"/>
        <v>2</v>
      </c>
    </row>
    <row r="34" spans="1:25" x14ac:dyDescent="0.4">
      <c r="A34" s="44" t="str">
        <f>IF((ROW(A34)-7)&lt;='[1]Set Up'!$B$10,(ROW(A34)-7),"")</f>
        <v/>
      </c>
      <c r="B34" s="41"/>
      <c r="C34" s="45"/>
      <c r="D34" s="41"/>
      <c r="E34" s="45"/>
      <c r="F34" s="41"/>
      <c r="G34" s="45"/>
      <c r="H34" s="41"/>
      <c r="I34" s="45"/>
      <c r="J34" s="41"/>
      <c r="K34" s="45"/>
      <c r="L34" s="41"/>
      <c r="M34" s="45"/>
      <c r="O34" s="21" t="str">
        <f>IF(OR($A34="",B$6=""),"",IF($W$4="yes",O33+1,IF(B34="","",MAX($O$8:O33)+1)))</f>
        <v/>
      </c>
      <c r="P34" s="43" t="str">
        <f>IF(OR($A34="",D$6=""),"",IF($W$4="yes",MAX($O$8:$O$207,$P$8:P33)+1,IF(D34="","",MAX($O$8:$O$207,$P$8:P33)+1)))</f>
        <v/>
      </c>
      <c r="Q34" s="21" t="str">
        <f>IF(OR($A34="",F$6=""),"",IF($W$4="yes",MAX($O$8:$O$207,$P$8:$P$207,$Q$8:Q33)+1,IF(F34="","",MAX($O$8:$O$207,$P$8:$P$207,$Q$8:Q33)+1)))</f>
        <v/>
      </c>
      <c r="R34" s="21" t="str">
        <f>IF(OR($A34="",H$6=""),"",IF($W$4="yes",MAX($O$8:$O$207,$P$8:$P$207,$Q$8:$Q$207,$R$8:R33)+1,IF(H34="","",MAX($O$8:$O$207,$P$8:$P$207,$Q$8:$Q$207,$R$8:R33)+1)))</f>
        <v/>
      </c>
      <c r="S34" s="21" t="str">
        <f>IF(OR($A34="",J$6=""),"",IF($W$4="yes",MAX($O$8:$O$207,$P$8:$P$207,$Q$8:$Q$207,$R$8:R33,$S$8:S33)+1,IF(J34="","",MAX($O$8:$O$207,$P$8:$P$207,$Q$8:$Q$207,$R$8:R33, $S$8:S33)+1)))</f>
        <v/>
      </c>
      <c r="T34" s="21" t="str">
        <f>IF(OR($A34="",L$6=""),"",IF($W$4="yes",MAX($O$8:$O$207,$P$8:$P$207,$Q$8:$Q$207,$R$8:R33,$S$8:S33,$T$8:T33)+1,IF(L34="","",MAX($O$8:$O$207,$P$8:$P$207,$Q$8:$Q$207,$R$8:R33, $S$8:S33,$T$8:T33)+1)))</f>
        <v/>
      </c>
      <c r="U34" s="6">
        <f t="shared" si="4"/>
        <v>27</v>
      </c>
      <c r="V34" s="6" t="str">
        <f t="shared" si="0"/>
        <v>Reschenda Moran (L)</v>
      </c>
      <c r="W34" s="6" t="str">
        <f t="shared" si="1"/>
        <v>LG</v>
      </c>
      <c r="X34" s="6">
        <f t="shared" si="2"/>
        <v>7</v>
      </c>
      <c r="Y34" s="6">
        <f t="shared" si="3"/>
        <v>2</v>
      </c>
    </row>
    <row r="35" spans="1:25" x14ac:dyDescent="0.4">
      <c r="A35" s="44" t="str">
        <f>IF((ROW(A35)-7)&lt;='[1]Set Up'!$B$10,(ROW(A35)-7),"")</f>
        <v/>
      </c>
      <c r="B35" s="41"/>
      <c r="C35" s="45"/>
      <c r="D35" s="41"/>
      <c r="E35" s="45"/>
      <c r="F35" s="41"/>
      <c r="G35" s="45"/>
      <c r="H35" s="41"/>
      <c r="I35" s="45"/>
      <c r="J35" s="41"/>
      <c r="K35" s="45"/>
      <c r="L35" s="41"/>
      <c r="M35" s="45"/>
      <c r="O35" s="21" t="str">
        <f>IF(OR($A35="",B$6=""),"",IF($W$4="yes",O34+1,IF(B35="","",MAX($O$8:O34)+1)))</f>
        <v/>
      </c>
      <c r="P35" s="43" t="str">
        <f>IF(OR($A35="",D$6=""),"",IF($W$4="yes",MAX($O$8:$O$207,$P$8:P34)+1,IF(D35="","",MAX($O$8:$O$207,$P$8:P34)+1)))</f>
        <v/>
      </c>
      <c r="Q35" s="21" t="str">
        <f>IF(OR($A35="",F$6=""),"",IF($W$4="yes",MAX($O$8:$O$207,$P$8:$P$207,$Q$8:Q34)+1,IF(F35="","",MAX($O$8:$O$207,$P$8:$P$207,$Q$8:Q34)+1)))</f>
        <v/>
      </c>
      <c r="R35" s="21" t="str">
        <f>IF(OR($A35="",H$6=""),"",IF($W$4="yes",MAX($O$8:$O$207,$P$8:$P$207,$Q$8:$Q$207,$R$8:R34)+1,IF(H35="","",MAX($O$8:$O$207,$P$8:$P$207,$Q$8:$Q$207,$R$8:R34)+1)))</f>
        <v/>
      </c>
      <c r="S35" s="21" t="str">
        <f>IF(OR($A35="",J$6=""),"",IF($W$4="yes",MAX($O$8:$O$207,$P$8:$P$207,$Q$8:$Q$207,$R$8:R34,$S$8:S34)+1,IF(J35="","",MAX($O$8:$O$207,$P$8:$P$207,$Q$8:$Q$207,$R$8:R34, $S$8:S34)+1)))</f>
        <v/>
      </c>
      <c r="T35" s="21" t="str">
        <f>IF(OR($A35="",L$6=""),"",IF($W$4="yes",MAX($O$8:$O$207,$P$8:$P$207,$Q$8:$Q$207,$R$8:R34,$S$8:S34,$T$8:T34)+1,IF(L35="","",MAX($O$8:$O$207,$P$8:$P$207,$Q$8:$Q$207,$R$8:R34, $S$8:S34,$T$8:T34)+1)))</f>
        <v/>
      </c>
      <c r="U35" s="6">
        <f t="shared" si="4"/>
        <v>28</v>
      </c>
      <c r="V35" s="6" t="str">
        <f t="shared" si="0"/>
        <v>Bruce Y</v>
      </c>
      <c r="W35" s="6" t="str">
        <f t="shared" si="1"/>
        <v>LG</v>
      </c>
      <c r="X35" s="6">
        <f t="shared" si="2"/>
        <v>8</v>
      </c>
      <c r="Y35" s="6">
        <f t="shared" si="3"/>
        <v>2</v>
      </c>
    </row>
    <row r="36" spans="1:25" x14ac:dyDescent="0.4">
      <c r="A36" s="44" t="str">
        <f>IF((ROW(A36)-7)&lt;='[1]Set Up'!$B$10,(ROW(A36)-7),"")</f>
        <v/>
      </c>
      <c r="B36" s="41"/>
      <c r="C36" s="45"/>
      <c r="D36" s="41"/>
      <c r="E36" s="45"/>
      <c r="F36" s="41"/>
      <c r="G36" s="45"/>
      <c r="H36" s="41"/>
      <c r="I36" s="45"/>
      <c r="J36" s="41"/>
      <c r="K36" s="45"/>
      <c r="L36" s="41"/>
      <c r="M36" s="45"/>
      <c r="O36" s="21" t="str">
        <f>IF(OR($A36="",B$6=""),"",IF($W$4="yes",O35+1,IF(B36="","",MAX($O$8:O35)+1)))</f>
        <v/>
      </c>
      <c r="P36" s="43" t="str">
        <f>IF(OR($A36="",D$6=""),"",IF($W$4="yes",MAX($O$8:$O$207,$P$8:P35)+1,IF(D36="","",MAX($O$8:$O$207,$P$8:P35)+1)))</f>
        <v/>
      </c>
      <c r="Q36" s="21" t="str">
        <f>IF(OR($A36="",F$6=""),"",IF($W$4="yes",MAX($O$8:$O$207,$P$8:$P$207,$Q$8:Q35)+1,IF(F36="","",MAX($O$8:$O$207,$P$8:$P$207,$Q$8:Q35)+1)))</f>
        <v/>
      </c>
      <c r="R36" s="21" t="str">
        <f>IF(OR($A36="",H$6=""),"",IF($W$4="yes",MAX($O$8:$O$207,$P$8:$P$207,$Q$8:$Q$207,$R$8:R35)+1,IF(H36="","",MAX($O$8:$O$207,$P$8:$P$207,$Q$8:$Q$207,$R$8:R35)+1)))</f>
        <v/>
      </c>
      <c r="S36" s="21" t="str">
        <f>IF(OR($A36="",J$6=""),"",IF($W$4="yes",MAX($O$8:$O$207,$P$8:$P$207,$Q$8:$Q$207,$R$8:R35,$S$8:S35)+1,IF(J36="","",MAX($O$8:$O$207,$P$8:$P$207,$Q$8:$Q$207,$R$8:R35, $S$8:S35)+1)))</f>
        <v/>
      </c>
      <c r="T36" s="21" t="str">
        <f>IF(OR($A36="",L$6=""),"",IF($W$4="yes",MAX($O$8:$O$207,$P$8:$P$207,$Q$8:$Q$207,$R$8:R35,$S$8:S35,$T$8:T35)+1,IF(L36="","",MAX($O$8:$O$207,$P$8:$P$207,$Q$8:$Q$207,$R$8:R35, $S$8:S35,$T$8:T35)+1)))</f>
        <v/>
      </c>
      <c r="U36" s="6">
        <f t="shared" si="4"/>
        <v>29</v>
      </c>
      <c r="V36" s="6" t="str">
        <f t="shared" si="0"/>
        <v>Percy Spierske</v>
      </c>
      <c r="W36" s="6" t="str">
        <f t="shared" si="1"/>
        <v>LG</v>
      </c>
      <c r="X36" s="6">
        <f t="shared" si="2"/>
        <v>9</v>
      </c>
      <c r="Y36" s="6">
        <f t="shared" si="3"/>
        <v>2</v>
      </c>
    </row>
    <row r="37" spans="1:25" x14ac:dyDescent="0.4">
      <c r="A37" s="44" t="str">
        <f>IF((ROW(A37)-7)&lt;='[1]Set Up'!$B$10,(ROW(A37)-7),"")</f>
        <v/>
      </c>
      <c r="B37" s="41"/>
      <c r="C37" s="45"/>
      <c r="D37" s="41"/>
      <c r="E37" s="45"/>
      <c r="F37" s="41"/>
      <c r="G37" s="45"/>
      <c r="H37" s="41"/>
      <c r="I37" s="45"/>
      <c r="J37" s="41"/>
      <c r="K37" s="45"/>
      <c r="L37" s="41"/>
      <c r="M37" s="45"/>
      <c r="O37" s="21" t="str">
        <f>IF(OR($A37="",B$6=""),"",IF($W$4="yes",O36+1,IF(B37="","",MAX($O$8:O36)+1)))</f>
        <v/>
      </c>
      <c r="P37" s="43" t="str">
        <f>IF(OR($A37="",D$6=""),"",IF($W$4="yes",MAX($O$8:$O$207,$P$8:P36)+1,IF(D37="","",MAX($O$8:$O$207,$P$8:P36)+1)))</f>
        <v/>
      </c>
      <c r="Q37" s="21" t="str">
        <f>IF(OR($A37="",F$6=""),"",IF($W$4="yes",MAX($O$8:$O$207,$P$8:$P$207,$Q$8:Q36)+1,IF(F37="","",MAX($O$8:$O$207,$P$8:$P$207,$Q$8:Q36)+1)))</f>
        <v/>
      </c>
      <c r="R37" s="21" t="str">
        <f>IF(OR($A37="",H$6=""),"",IF($W$4="yes",MAX($O$8:$O$207,$P$8:$P$207,$Q$8:$Q$207,$R$8:R36)+1,IF(H37="","",MAX($O$8:$O$207,$P$8:$P$207,$Q$8:$Q$207,$R$8:R36)+1)))</f>
        <v/>
      </c>
      <c r="S37" s="21" t="str">
        <f>IF(OR($A37="",J$6=""),"",IF($W$4="yes",MAX($O$8:$O$207,$P$8:$P$207,$Q$8:$Q$207,$R$8:R36,$S$8:S36)+1,IF(J37="","",MAX($O$8:$O$207,$P$8:$P$207,$Q$8:$Q$207,$R$8:R36, $S$8:S36)+1)))</f>
        <v/>
      </c>
      <c r="T37" s="21" t="str">
        <f>IF(OR($A37="",L$6=""),"",IF($W$4="yes",MAX($O$8:$O$207,$P$8:$P$207,$Q$8:$Q$207,$R$8:R36,$S$8:S36,$T$8:T36)+1,IF(L37="","",MAX($O$8:$O$207,$P$8:$P$207,$Q$8:$Q$207,$R$8:R36, $S$8:S36,$T$8:T36)+1)))</f>
        <v/>
      </c>
      <c r="U37" s="6">
        <f t="shared" si="4"/>
        <v>30</v>
      </c>
      <c r="V37" s="6" t="str">
        <f t="shared" si="0"/>
        <v>Cheryl Ball</v>
      </c>
      <c r="W37" s="6" t="str">
        <f t="shared" si="1"/>
        <v>LG</v>
      </c>
      <c r="X37" s="6">
        <f t="shared" si="2"/>
        <v>10</v>
      </c>
      <c r="Y37" s="6">
        <f t="shared" si="3"/>
        <v>2</v>
      </c>
    </row>
    <row r="38" spans="1:25" x14ac:dyDescent="0.4">
      <c r="A38" s="44" t="str">
        <f>IF((ROW(A38)-7)&lt;='[1]Set Up'!$B$10,(ROW(A38)-7),"")</f>
        <v/>
      </c>
      <c r="B38" s="41"/>
      <c r="C38" s="45"/>
      <c r="D38" s="41"/>
      <c r="E38" s="45"/>
      <c r="F38" s="41"/>
      <c r="G38" s="45"/>
      <c r="H38" s="41"/>
      <c r="I38" s="45"/>
      <c r="J38" s="41"/>
      <c r="K38" s="45"/>
      <c r="L38" s="41"/>
      <c r="M38" s="45"/>
      <c r="O38" s="21" t="str">
        <f>IF(OR($A38="",B$6=""),"",IF($W$4="yes",O37+1,IF(B38="","",MAX($O$8:O37)+1)))</f>
        <v/>
      </c>
      <c r="P38" s="43" t="str">
        <f>IF(OR($A38="",D$6=""),"",IF($W$4="yes",MAX($O$8:$O$207,$P$8:P37)+1,IF(D38="","",MAX($O$8:$O$207,$P$8:P37)+1)))</f>
        <v/>
      </c>
      <c r="Q38" s="21" t="str">
        <f>IF(OR($A38="",F$6=""),"",IF($W$4="yes",MAX($O$8:$O$207,$P$8:$P$207,$Q$8:Q37)+1,IF(F38="","",MAX($O$8:$O$207,$P$8:$P$207,$Q$8:Q37)+1)))</f>
        <v/>
      </c>
      <c r="R38" s="21" t="str">
        <f>IF(OR($A38="",H$6=""),"",IF($W$4="yes",MAX($O$8:$O$207,$P$8:$P$207,$Q$8:$Q$207,$R$8:R37)+1,IF(H38="","",MAX($O$8:$O$207,$P$8:$P$207,$Q$8:$Q$207,$R$8:R37)+1)))</f>
        <v/>
      </c>
      <c r="S38" s="21" t="str">
        <f>IF(OR($A38="",J$6=""),"",IF($W$4="yes",MAX($O$8:$O$207,$P$8:$P$207,$Q$8:$Q$207,$R$8:R37,$S$8:S37)+1,IF(J38="","",MAX($O$8:$O$207,$P$8:$P$207,$Q$8:$Q$207,$R$8:R37, $S$8:S37)+1)))</f>
        <v/>
      </c>
      <c r="T38" s="21" t="str">
        <f>IF(OR($A38="",L$6=""),"",IF($W$4="yes",MAX($O$8:$O$207,$P$8:$P$207,$Q$8:$Q$207,$R$8:R37,$S$8:S37,$T$8:T37)+1,IF(L38="","",MAX($O$8:$O$207,$P$8:$P$207,$Q$8:$Q$207,$R$8:R37, $S$8:S37,$T$8:T37)+1)))</f>
        <v/>
      </c>
      <c r="U38" s="6">
        <f t="shared" si="4"/>
        <v>31</v>
      </c>
      <c r="V38" s="6" t="str">
        <f t="shared" si="0"/>
        <v>Michael Bennett</v>
      </c>
      <c r="W38" s="6" t="str">
        <f t="shared" si="1"/>
        <v>LG</v>
      </c>
      <c r="X38" s="6">
        <f t="shared" si="2"/>
        <v>11</v>
      </c>
      <c r="Y38" s="6">
        <f t="shared" si="3"/>
        <v>2</v>
      </c>
    </row>
    <row r="39" spans="1:25" x14ac:dyDescent="0.4">
      <c r="A39" s="44" t="str">
        <f>IF((ROW(A39)-7)&lt;='[1]Set Up'!$B$10,(ROW(A39)-7),"")</f>
        <v/>
      </c>
      <c r="B39" s="41"/>
      <c r="C39" s="45"/>
      <c r="D39" s="41"/>
      <c r="E39" s="45"/>
      <c r="F39" s="41"/>
      <c r="G39" s="45"/>
      <c r="H39" s="41"/>
      <c r="I39" s="45"/>
      <c r="J39" s="41"/>
      <c r="K39" s="45"/>
      <c r="L39" s="41"/>
      <c r="M39" s="45"/>
      <c r="O39" s="21" t="str">
        <f>IF(OR($A39="",B$6=""),"",IF($W$4="yes",O38+1,IF(B39="","",MAX($O$8:O38)+1)))</f>
        <v/>
      </c>
      <c r="P39" s="43" t="str">
        <f>IF(OR($A39="",D$6=""),"",IF($W$4="yes",MAX($O$8:$O$207,$P$8:P38)+1,IF(D39="","",MAX($O$8:$O$207,$P$8:P38)+1)))</f>
        <v/>
      </c>
      <c r="Q39" s="21" t="str">
        <f>IF(OR($A39="",F$6=""),"",IF($W$4="yes",MAX($O$8:$O$207,$P$8:$P$207,$Q$8:Q38)+1,IF(F39="","",MAX($O$8:$O$207,$P$8:$P$207,$Q$8:Q38)+1)))</f>
        <v/>
      </c>
      <c r="R39" s="21" t="str">
        <f>IF(OR($A39="",H$6=""),"",IF($W$4="yes",MAX($O$8:$O$207,$P$8:$P$207,$Q$8:$Q$207,$R$8:R38)+1,IF(H39="","",MAX($O$8:$O$207,$P$8:$P$207,$Q$8:$Q$207,$R$8:R38)+1)))</f>
        <v/>
      </c>
      <c r="S39" s="21" t="str">
        <f>IF(OR($A39="",J$6=""),"",IF($W$4="yes",MAX($O$8:$O$207,$P$8:$P$207,$Q$8:$Q$207,$R$8:R38,$S$8:S38)+1,IF(J39="","",MAX($O$8:$O$207,$P$8:$P$207,$Q$8:$Q$207,$R$8:R38, $S$8:S38)+1)))</f>
        <v/>
      </c>
      <c r="T39" s="21" t="str">
        <f>IF(OR($A39="",L$6=""),"",IF($W$4="yes",MAX($O$8:$O$207,$P$8:$P$207,$Q$8:$Q$207,$R$8:R38,$S$8:S38,$T$8:T38)+1,IF(L39="","",MAX($O$8:$O$207,$P$8:$P$207,$Q$8:$Q$207,$R$8:R38, $S$8:S38,$T$8:T38)+1)))</f>
        <v/>
      </c>
      <c r="U39" s="6">
        <f t="shared" si="4"/>
        <v>32</v>
      </c>
      <c r="V39" s="6" t="str">
        <f t="shared" si="0"/>
        <v>Chris C</v>
      </c>
      <c r="W39" s="6" t="str">
        <f t="shared" si="1"/>
        <v>LG</v>
      </c>
      <c r="X39" s="6">
        <f t="shared" si="2"/>
        <v>12</v>
      </c>
      <c r="Y39" s="6">
        <f t="shared" si="3"/>
        <v>2</v>
      </c>
    </row>
    <row r="40" spans="1:25" x14ac:dyDescent="0.4">
      <c r="A40" s="44" t="str">
        <f>IF((ROW(A40)-7)&lt;='[1]Set Up'!$B$10,(ROW(A40)-7),"")</f>
        <v/>
      </c>
      <c r="B40" s="41"/>
      <c r="C40" s="45"/>
      <c r="D40" s="41"/>
      <c r="E40" s="45"/>
      <c r="F40" s="41"/>
      <c r="G40" s="45"/>
      <c r="H40" s="41"/>
      <c r="I40" s="45"/>
      <c r="J40" s="41"/>
      <c r="K40" s="45"/>
      <c r="L40" s="41"/>
      <c r="M40" s="45"/>
      <c r="O40" s="21" t="str">
        <f>IF(OR($A40="",B$6=""),"",IF($W$4="yes",O39+1,IF(B40="","",MAX($O$8:O39)+1)))</f>
        <v/>
      </c>
      <c r="P40" s="43" t="str">
        <f>IF(OR($A40="",D$6=""),"",IF($W$4="yes",MAX($O$8:$O$207,$P$8:P39)+1,IF(D40="","",MAX($O$8:$O$207,$P$8:P39)+1)))</f>
        <v/>
      </c>
      <c r="Q40" s="21" t="str">
        <f>IF(OR($A40="",F$6=""),"",IF($W$4="yes",MAX($O$8:$O$207,$P$8:$P$207,$Q$8:Q39)+1,IF(F40="","",MAX($O$8:$O$207,$P$8:$P$207,$Q$8:Q39)+1)))</f>
        <v/>
      </c>
      <c r="R40" s="21" t="str">
        <f>IF(OR($A40="",H$6=""),"",IF($W$4="yes",MAX($O$8:$O$207,$P$8:$P$207,$Q$8:$Q$207,$R$8:R39)+1,IF(H40="","",MAX($O$8:$O$207,$P$8:$P$207,$Q$8:$Q$207,$R$8:R39)+1)))</f>
        <v/>
      </c>
      <c r="S40" s="21" t="str">
        <f>IF(OR($A40="",J$6=""),"",IF($W$4="yes",MAX($O$8:$O$207,$P$8:$P$207,$Q$8:$Q$207,$R$8:R39,$S$8:S39)+1,IF(J40="","",MAX($O$8:$O$207,$P$8:$P$207,$Q$8:$Q$207,$R$8:R39, $S$8:S39)+1)))</f>
        <v/>
      </c>
      <c r="T40" s="21" t="str">
        <f>IF(OR($A40="",L$6=""),"",IF($W$4="yes",MAX($O$8:$O$207,$P$8:$P$207,$Q$8:$Q$207,$R$8:R39,$S$8:S39,$T$8:T39)+1,IF(L40="","",MAX($O$8:$O$207,$P$8:$P$207,$Q$8:$Q$207,$R$8:R39, $S$8:S39,$T$8:T39)+1)))</f>
        <v/>
      </c>
      <c r="U40" s="6">
        <f t="shared" si="4"/>
        <v>33</v>
      </c>
      <c r="V40" s="6" t="str">
        <f t="shared" si="0"/>
        <v>Kathy Dundas</v>
      </c>
      <c r="W40" s="6" t="str">
        <f t="shared" si="1"/>
        <v>LG</v>
      </c>
      <c r="X40" s="6">
        <f t="shared" si="2"/>
        <v>13</v>
      </c>
      <c r="Y40" s="6">
        <f t="shared" si="3"/>
        <v>2</v>
      </c>
    </row>
    <row r="41" spans="1:25" x14ac:dyDescent="0.4">
      <c r="A41" s="44" t="str">
        <f>IF((ROW(A41)-7)&lt;='[1]Set Up'!$B$10,(ROW(A41)-7),"")</f>
        <v/>
      </c>
      <c r="B41" s="41"/>
      <c r="C41" s="45"/>
      <c r="D41" s="41"/>
      <c r="E41" s="45"/>
      <c r="F41" s="41"/>
      <c r="G41" s="45"/>
      <c r="H41" s="41"/>
      <c r="I41" s="45"/>
      <c r="J41" s="41"/>
      <c r="K41" s="45"/>
      <c r="L41" s="41"/>
      <c r="M41" s="45"/>
      <c r="O41" s="21" t="str">
        <f>IF(OR($A41="",B$6=""),"",IF($W$4="yes",O40+1,IF(B41="","",MAX($O$8:O40)+1)))</f>
        <v/>
      </c>
      <c r="P41" s="43" t="str">
        <f>IF(OR($A41="",D$6=""),"",IF($W$4="yes",MAX($O$8:$O$207,$P$8:P40)+1,IF(D41="","",MAX($O$8:$O$207,$P$8:P40)+1)))</f>
        <v/>
      </c>
      <c r="Q41" s="21" t="str">
        <f>IF(OR($A41="",F$6=""),"",IF($W$4="yes",MAX($O$8:$O$207,$P$8:$P$207,$Q$8:Q40)+1,IF(F41="","",MAX($O$8:$O$207,$P$8:$P$207,$Q$8:Q40)+1)))</f>
        <v/>
      </c>
      <c r="R41" s="21" t="str">
        <f>IF(OR($A41="",H$6=""),"",IF($W$4="yes",MAX($O$8:$O$207,$P$8:$P$207,$Q$8:$Q$207,$R$8:R40)+1,IF(H41="","",MAX($O$8:$O$207,$P$8:$P$207,$Q$8:$Q$207,$R$8:R40)+1)))</f>
        <v/>
      </c>
      <c r="S41" s="21" t="str">
        <f>IF(OR($A41="",J$6=""),"",IF($W$4="yes",MAX($O$8:$O$207,$P$8:$P$207,$Q$8:$Q$207,$R$8:R40,$S$8:S40)+1,IF(J41="","",MAX($O$8:$O$207,$P$8:$P$207,$Q$8:$Q$207,$R$8:R40, $S$8:S40)+1)))</f>
        <v/>
      </c>
      <c r="T41" s="21" t="str">
        <f>IF(OR($A41="",L$6=""),"",IF($W$4="yes",MAX($O$8:$O$207,$P$8:$P$207,$Q$8:$Q$207,$R$8:R40,$S$8:S40,$T$8:T40)+1,IF(L41="","",MAX($O$8:$O$207,$P$8:$P$207,$Q$8:$Q$207,$R$8:R40, $S$8:S40,$T$8:T40)+1)))</f>
        <v/>
      </c>
      <c r="U41" s="6">
        <f t="shared" si="4"/>
        <v>34</v>
      </c>
      <c r="V41" s="6" t="str">
        <f t="shared" si="0"/>
        <v>Tara H</v>
      </c>
      <c r="W41" s="6" t="str">
        <f t="shared" si="1"/>
        <v>LG</v>
      </c>
      <c r="X41" s="6">
        <f t="shared" si="2"/>
        <v>14</v>
      </c>
      <c r="Y41" s="6">
        <f t="shared" si="3"/>
        <v>2</v>
      </c>
    </row>
    <row r="42" spans="1:25" x14ac:dyDescent="0.4">
      <c r="A42" s="44" t="str">
        <f>IF((ROW(A42)-7)&lt;='[1]Set Up'!$B$10,(ROW(A42)-7),"")</f>
        <v/>
      </c>
      <c r="B42" s="41"/>
      <c r="C42" s="45"/>
      <c r="D42" s="41"/>
      <c r="E42" s="45"/>
      <c r="F42" s="41"/>
      <c r="G42" s="45"/>
      <c r="H42" s="41"/>
      <c r="I42" s="45"/>
      <c r="J42" s="41"/>
      <c r="K42" s="45"/>
      <c r="L42" s="41"/>
      <c r="M42" s="45"/>
      <c r="O42" s="21" t="str">
        <f>IF(OR($A42="",B$6=""),"",IF($W$4="yes",O41+1,IF(B42="","",MAX($O$8:O41)+1)))</f>
        <v/>
      </c>
      <c r="P42" s="43" t="str">
        <f>IF(OR($A42="",D$6=""),"",IF($W$4="yes",MAX($O$8:$O$207,$P$8:P41)+1,IF(D42="","",MAX($O$8:$O$207,$P$8:P41)+1)))</f>
        <v/>
      </c>
      <c r="Q42" s="21" t="str">
        <f>IF(OR($A42="",F$6=""),"",IF($W$4="yes",MAX($O$8:$O$207,$P$8:$P$207,$Q$8:Q41)+1,IF(F42="","",MAX($O$8:$O$207,$P$8:$P$207,$Q$8:Q41)+1)))</f>
        <v/>
      </c>
      <c r="R42" s="21" t="str">
        <f>IF(OR($A42="",H$6=""),"",IF($W$4="yes",MAX($O$8:$O$207,$P$8:$P$207,$Q$8:$Q$207,$R$8:R41)+1,IF(H42="","",MAX($O$8:$O$207,$P$8:$P$207,$Q$8:$Q$207,$R$8:R41)+1)))</f>
        <v/>
      </c>
      <c r="S42" s="21" t="str">
        <f>IF(OR($A42="",J$6=""),"",IF($W$4="yes",MAX($O$8:$O$207,$P$8:$P$207,$Q$8:$Q$207,$R$8:R41,$S$8:S41)+1,IF(J42="","",MAX($O$8:$O$207,$P$8:$P$207,$Q$8:$Q$207,$R$8:R41, $S$8:S41)+1)))</f>
        <v/>
      </c>
      <c r="T42" s="21" t="str">
        <f>IF(OR($A42="",L$6=""),"",IF($W$4="yes",MAX($O$8:$O$207,$P$8:$P$207,$Q$8:$Q$207,$R$8:R41,$S$8:S41,$T$8:T41)+1,IF(L42="","",MAX($O$8:$O$207,$P$8:$P$207,$Q$8:$Q$207,$R$8:R41, $S$8:S41,$T$8:T41)+1)))</f>
        <v/>
      </c>
      <c r="U42" s="6">
        <f t="shared" si="4"/>
        <v>35</v>
      </c>
      <c r="V42" s="6" t="str">
        <f t="shared" si="0"/>
        <v>Wayne Savage</v>
      </c>
      <c r="W42" s="6" t="str">
        <f t="shared" si="1"/>
        <v>LG</v>
      </c>
      <c r="X42" s="6">
        <f t="shared" si="2"/>
        <v>15</v>
      </c>
      <c r="Y42" s="6">
        <f t="shared" si="3"/>
        <v>2</v>
      </c>
    </row>
    <row r="43" spans="1:25" x14ac:dyDescent="0.4">
      <c r="A43" s="44" t="str">
        <f>IF((ROW(A43)-7)&lt;='[1]Set Up'!$B$10,(ROW(A43)-7),"")</f>
        <v/>
      </c>
      <c r="B43" s="41"/>
      <c r="C43" s="45"/>
      <c r="D43" s="41"/>
      <c r="E43" s="45"/>
      <c r="F43" s="41"/>
      <c r="G43" s="45"/>
      <c r="H43" s="41"/>
      <c r="I43" s="45"/>
      <c r="J43" s="41"/>
      <c r="K43" s="45"/>
      <c r="L43" s="41"/>
      <c r="M43" s="45"/>
      <c r="O43" s="21" t="str">
        <f>IF(OR($A43="",B$6=""),"",IF($W$4="yes",O42+1,IF(B43="","",MAX($O$8:O42)+1)))</f>
        <v/>
      </c>
      <c r="P43" s="43" t="str">
        <f>IF(OR($A43="",D$6=""),"",IF($W$4="yes",MAX($O$8:$O$207,$P$8:P42)+1,IF(D43="","",MAX($O$8:$O$207,$P$8:P42)+1)))</f>
        <v/>
      </c>
      <c r="Q43" s="21" t="str">
        <f>IF(OR($A43="",F$6=""),"",IF($W$4="yes",MAX($O$8:$O$207,$P$8:$P$207,$Q$8:Q42)+1,IF(F43="","",MAX($O$8:$O$207,$P$8:$P$207,$Q$8:Q42)+1)))</f>
        <v/>
      </c>
      <c r="R43" s="21" t="str">
        <f>IF(OR($A43="",H$6=""),"",IF($W$4="yes",MAX($O$8:$O$207,$P$8:$P$207,$Q$8:$Q$207,$R$8:R42)+1,IF(H43="","",MAX($O$8:$O$207,$P$8:$P$207,$Q$8:$Q$207,$R$8:R42)+1)))</f>
        <v/>
      </c>
      <c r="S43" s="21" t="str">
        <f>IF(OR($A43="",J$6=""),"",IF($W$4="yes",MAX($O$8:$O$207,$P$8:$P$207,$Q$8:$Q$207,$R$8:R42,$S$8:S42)+1,IF(J43="","",MAX($O$8:$O$207,$P$8:$P$207,$Q$8:$Q$207,$R$8:R42, $S$8:S42)+1)))</f>
        <v/>
      </c>
      <c r="T43" s="21" t="str">
        <f>IF(OR($A43="",L$6=""),"",IF($W$4="yes",MAX($O$8:$O$207,$P$8:$P$207,$Q$8:$Q$207,$R$8:R42,$S$8:S42,$T$8:T42)+1,IF(L43="","",MAX($O$8:$O$207,$P$8:$P$207,$Q$8:$Q$207,$R$8:R42, $S$8:S42,$T$8:T42)+1)))</f>
        <v/>
      </c>
      <c r="U43" s="6">
        <f t="shared" si="4"/>
        <v>36</v>
      </c>
      <c r="V43" s="6" t="str">
        <f t="shared" si="0"/>
        <v>Justin Everett</v>
      </c>
      <c r="W43" s="6" t="str">
        <f t="shared" si="1"/>
        <v>LG</v>
      </c>
      <c r="X43" s="6">
        <f t="shared" si="2"/>
        <v>16</v>
      </c>
      <c r="Y43" s="6">
        <f t="shared" si="3"/>
        <v>2</v>
      </c>
    </row>
    <row r="44" spans="1:25" x14ac:dyDescent="0.4">
      <c r="A44" s="44" t="str">
        <f>IF((ROW(A44)-7)&lt;='[1]Set Up'!$B$10,(ROW(A44)-7),"")</f>
        <v/>
      </c>
      <c r="B44" s="41"/>
      <c r="C44" s="45"/>
      <c r="D44" s="41"/>
      <c r="E44" s="45"/>
      <c r="F44" s="41"/>
      <c r="G44" s="45"/>
      <c r="H44" s="41"/>
      <c r="I44" s="45"/>
      <c r="J44" s="41"/>
      <c r="K44" s="45"/>
      <c r="L44" s="41"/>
      <c r="M44" s="45"/>
      <c r="O44" s="21" t="str">
        <f>IF(OR($A44="",B$6=""),"",IF($W$4="yes",O43+1,IF(B44="","",MAX($O$8:O43)+1)))</f>
        <v/>
      </c>
      <c r="P44" s="43" t="str">
        <f>IF(OR($A44="",D$6=""),"",IF($W$4="yes",MAX($O$8:$O$207,$P$8:P43)+1,IF(D44="","",MAX($O$8:$O$207,$P$8:P43)+1)))</f>
        <v/>
      </c>
      <c r="Q44" s="21" t="str">
        <f>IF(OR($A44="",F$6=""),"",IF($W$4="yes",MAX($O$8:$O$207,$P$8:$P$207,$Q$8:Q43)+1,IF(F44="","",MAX($O$8:$O$207,$P$8:$P$207,$Q$8:Q43)+1)))</f>
        <v/>
      </c>
      <c r="R44" s="21" t="str">
        <f>IF(OR($A44="",H$6=""),"",IF($W$4="yes",MAX($O$8:$O$207,$P$8:$P$207,$Q$8:$Q$207,$R$8:R43)+1,IF(H44="","",MAX($O$8:$O$207,$P$8:$P$207,$Q$8:$Q$207,$R$8:R43)+1)))</f>
        <v/>
      </c>
      <c r="S44" s="21" t="str">
        <f>IF(OR($A44="",J$6=""),"",IF($W$4="yes",MAX($O$8:$O$207,$P$8:$P$207,$Q$8:$Q$207,$R$8:R43,$S$8:S43)+1,IF(J44="","",MAX($O$8:$O$207,$P$8:$P$207,$Q$8:$Q$207,$R$8:R43, $S$8:S43)+1)))</f>
        <v/>
      </c>
      <c r="T44" s="21" t="str">
        <f>IF(OR($A44="",L$6=""),"",IF($W$4="yes",MAX($O$8:$O$207,$P$8:$P$207,$Q$8:$Q$207,$R$8:R43,$S$8:S43,$T$8:T43)+1,IF(L44="","",MAX($O$8:$O$207,$P$8:$P$207,$Q$8:$Q$207,$R$8:R43, $S$8:S43,$T$8:T43)+1)))</f>
        <v/>
      </c>
      <c r="U44" s="6">
        <f t="shared" si="4"/>
        <v>37</v>
      </c>
      <c r="V44" s="6" t="str">
        <f t="shared" si="0"/>
        <v>Scott Benson</v>
      </c>
      <c r="W44" s="6" t="str">
        <f t="shared" si="1"/>
        <v>LG</v>
      </c>
      <c r="X44" s="6">
        <f t="shared" si="2"/>
        <v>17</v>
      </c>
      <c r="Y44" s="6">
        <f t="shared" si="3"/>
        <v>2</v>
      </c>
    </row>
    <row r="45" spans="1:25" x14ac:dyDescent="0.4">
      <c r="A45" s="44" t="str">
        <f>IF((ROW(A45)-7)&lt;='[1]Set Up'!$B$10,(ROW(A45)-7),"")</f>
        <v/>
      </c>
      <c r="B45" s="41"/>
      <c r="C45" s="45"/>
      <c r="D45" s="41"/>
      <c r="E45" s="45"/>
      <c r="F45" s="41"/>
      <c r="G45" s="45"/>
      <c r="H45" s="41"/>
      <c r="I45" s="45"/>
      <c r="J45" s="41"/>
      <c r="K45" s="45"/>
      <c r="L45" s="41"/>
      <c r="M45" s="45"/>
      <c r="O45" s="21" t="str">
        <f>IF(OR($A45="",B$6=""),"",IF($W$4="yes",O44+1,IF(B45="","",MAX($O$8:O44)+1)))</f>
        <v/>
      </c>
      <c r="P45" s="43" t="str">
        <f>IF(OR($A45="",D$6=""),"",IF($W$4="yes",MAX($O$8:$O$207,$P$8:P44)+1,IF(D45="","",MAX($O$8:$O$207,$P$8:P44)+1)))</f>
        <v/>
      </c>
      <c r="Q45" s="21" t="str">
        <f>IF(OR($A45="",F$6=""),"",IF($W$4="yes",MAX($O$8:$O$207,$P$8:$P$207,$Q$8:Q44)+1,IF(F45="","",MAX($O$8:$O$207,$P$8:$P$207,$Q$8:Q44)+1)))</f>
        <v/>
      </c>
      <c r="R45" s="21" t="str">
        <f>IF(OR($A45="",H$6=""),"",IF($W$4="yes",MAX($O$8:$O$207,$P$8:$P$207,$Q$8:$Q$207,$R$8:R44)+1,IF(H45="","",MAX($O$8:$O$207,$P$8:$P$207,$Q$8:$Q$207,$R$8:R44)+1)))</f>
        <v/>
      </c>
      <c r="S45" s="21" t="str">
        <f>IF(OR($A45="",J$6=""),"",IF($W$4="yes",MAX($O$8:$O$207,$P$8:$P$207,$Q$8:$Q$207,$R$8:R44,$S$8:S44)+1,IF(J45="","",MAX($O$8:$O$207,$P$8:$P$207,$Q$8:$Q$207,$R$8:R44, $S$8:S44)+1)))</f>
        <v/>
      </c>
      <c r="T45" s="21" t="str">
        <f>IF(OR($A45="",L$6=""),"",IF($W$4="yes",MAX($O$8:$O$207,$P$8:$P$207,$Q$8:$Q$207,$R$8:R44,$S$8:S44,$T$8:T44)+1,IF(L45="","",MAX($O$8:$O$207,$P$8:$P$207,$Q$8:$Q$207,$R$8:R44, $S$8:S44,$T$8:T44)+1)))</f>
        <v/>
      </c>
      <c r="U45" s="6">
        <f t="shared" si="4"/>
        <v>38</v>
      </c>
      <c r="V45" s="6" t="str">
        <f t="shared" si="0"/>
        <v>Eva Valeri (J)</v>
      </c>
      <c r="W45" s="6" t="str">
        <f t="shared" si="1"/>
        <v>HG</v>
      </c>
      <c r="X45" s="6">
        <f t="shared" si="2"/>
        <v>18</v>
      </c>
      <c r="Y45" s="6">
        <f t="shared" si="3"/>
        <v>2</v>
      </c>
    </row>
    <row r="46" spans="1:25" x14ac:dyDescent="0.4">
      <c r="A46" s="44" t="str">
        <f>IF((ROW(A46)-7)&lt;='[1]Set Up'!$B$10,(ROW(A46)-7),"")</f>
        <v/>
      </c>
      <c r="B46" s="41"/>
      <c r="C46" s="45"/>
      <c r="D46" s="41"/>
      <c r="E46" s="45"/>
      <c r="F46" s="41"/>
      <c r="G46" s="45"/>
      <c r="H46" s="41"/>
      <c r="I46" s="45"/>
      <c r="J46" s="41"/>
      <c r="K46" s="45"/>
      <c r="L46" s="41"/>
      <c r="M46" s="45"/>
      <c r="O46" s="21" t="str">
        <f>IF(OR($A46="",B$6=""),"",IF($W$4="yes",O45+1,IF(B46="","",MAX($O$8:O45)+1)))</f>
        <v/>
      </c>
      <c r="P46" s="43" t="str">
        <f>IF(OR($A46="",D$6=""),"",IF($W$4="yes",MAX($O$8:$O$207,$P$8:P45)+1,IF(D46="","",MAX($O$8:$O$207,$P$8:P45)+1)))</f>
        <v/>
      </c>
      <c r="Q46" s="21" t="str">
        <f>IF(OR($A46="",F$6=""),"",IF($W$4="yes",MAX($O$8:$O$207,$P$8:$P$207,$Q$8:Q45)+1,IF(F46="","",MAX($O$8:$O$207,$P$8:$P$207,$Q$8:Q45)+1)))</f>
        <v/>
      </c>
      <c r="R46" s="21" t="str">
        <f>IF(OR($A46="",H$6=""),"",IF($W$4="yes",MAX($O$8:$O$207,$P$8:$P$207,$Q$8:$Q$207,$R$8:R45)+1,IF(H46="","",MAX($O$8:$O$207,$P$8:$P$207,$Q$8:$Q$207,$R$8:R45)+1)))</f>
        <v/>
      </c>
      <c r="S46" s="21" t="str">
        <f>IF(OR($A46="",J$6=""),"",IF($W$4="yes",MAX($O$8:$O$207,$P$8:$P$207,$Q$8:$Q$207,$R$8:R45,$S$8:S45)+1,IF(J46="","",MAX($O$8:$O$207,$P$8:$P$207,$Q$8:$Q$207,$R$8:R45, $S$8:S45)+1)))</f>
        <v/>
      </c>
      <c r="T46" s="21" t="str">
        <f>IF(OR($A46="",L$6=""),"",IF($W$4="yes",MAX($O$8:$O$207,$P$8:$P$207,$Q$8:$Q$207,$R$8:R45,$S$8:S45,$T$8:T45)+1,IF(L46="","",MAX($O$8:$O$207,$P$8:$P$207,$Q$8:$Q$207,$R$8:R45, $S$8:S45,$T$8:T45)+1)))</f>
        <v/>
      </c>
      <c r="U46" s="6">
        <f t="shared" si="4"/>
        <v>39</v>
      </c>
      <c r="V46" s="6" t="str">
        <f t="shared" si="0"/>
        <v>Ashley Hughes (L)</v>
      </c>
      <c r="W46" s="6" t="str">
        <f t="shared" si="1"/>
        <v>HG</v>
      </c>
      <c r="X46" s="6">
        <f t="shared" si="2"/>
        <v>19</v>
      </c>
      <c r="Y46" s="6">
        <f t="shared" si="3"/>
        <v>2</v>
      </c>
    </row>
    <row r="47" spans="1:25" x14ac:dyDescent="0.4">
      <c r="A47" s="44" t="str">
        <f>IF((ROW(A47)-7)&lt;='[1]Set Up'!$B$10,(ROW(A47)-7),"")</f>
        <v/>
      </c>
      <c r="B47" s="41"/>
      <c r="C47" s="45"/>
      <c r="D47" s="41"/>
      <c r="E47" s="45"/>
      <c r="F47" s="41"/>
      <c r="G47" s="45"/>
      <c r="H47" s="41"/>
      <c r="I47" s="45"/>
      <c r="J47" s="41"/>
      <c r="K47" s="45"/>
      <c r="L47" s="41"/>
      <c r="M47" s="45"/>
      <c r="O47" s="21" t="str">
        <f>IF(OR($A47="",B$6=""),"",IF($W$4="yes",O46+1,IF(B47="","",MAX($O$8:O46)+1)))</f>
        <v/>
      </c>
      <c r="P47" s="43" t="str">
        <f>IF(OR($A47="",D$6=""),"",IF($W$4="yes",MAX($O$8:$O$207,$P$8:P46)+1,IF(D47="","",MAX($O$8:$O$207,$P$8:P46)+1)))</f>
        <v/>
      </c>
      <c r="Q47" s="21" t="str">
        <f>IF(OR($A47="",F$6=""),"",IF($W$4="yes",MAX($O$8:$O$207,$P$8:$P$207,$Q$8:Q46)+1,IF(F47="","",MAX($O$8:$O$207,$P$8:$P$207,$Q$8:Q46)+1)))</f>
        <v/>
      </c>
      <c r="R47" s="21" t="str">
        <f>IF(OR($A47="",H$6=""),"",IF($W$4="yes",MAX($O$8:$O$207,$P$8:$P$207,$Q$8:$Q$207,$R$8:R46)+1,IF(H47="","",MAX($O$8:$O$207,$P$8:$P$207,$Q$8:$Q$207,$R$8:R46)+1)))</f>
        <v/>
      </c>
      <c r="S47" s="21" t="str">
        <f>IF(OR($A47="",J$6=""),"",IF($W$4="yes",MAX($O$8:$O$207,$P$8:$P$207,$Q$8:$Q$207,$R$8:R46,$S$8:S46)+1,IF(J47="","",MAX($O$8:$O$207,$P$8:$P$207,$Q$8:$Q$207,$R$8:R46, $S$8:S46)+1)))</f>
        <v/>
      </c>
      <c r="T47" s="21" t="str">
        <f>IF(OR($A47="",L$6=""),"",IF($W$4="yes",MAX($O$8:$O$207,$P$8:$P$207,$Q$8:$Q$207,$R$8:R46,$S$8:S46,$T$8:T46)+1,IF(L47="","",MAX($O$8:$O$207,$P$8:$P$207,$Q$8:$Q$207,$R$8:R46, $S$8:S46,$T$8:T46)+1)))</f>
        <v/>
      </c>
      <c r="U47" s="6">
        <f t="shared" si="4"/>
        <v>40</v>
      </c>
      <c r="V47" s="6" t="str">
        <f t="shared" si="0"/>
        <v>Paul Read</v>
      </c>
      <c r="W47" s="6" t="str">
        <f t="shared" si="1"/>
        <v>LG</v>
      </c>
      <c r="X47" s="6">
        <f t="shared" si="2"/>
        <v>20</v>
      </c>
      <c r="Y47" s="6">
        <f t="shared" si="3"/>
        <v>2</v>
      </c>
    </row>
    <row r="48" spans="1:25" x14ac:dyDescent="0.4">
      <c r="A48" s="44" t="str">
        <f>IF((ROW(A48)-7)&lt;='[1]Set Up'!$B$10,(ROW(A48)-7),"")</f>
        <v/>
      </c>
      <c r="B48" s="41"/>
      <c r="C48" s="45"/>
      <c r="D48" s="41"/>
      <c r="E48" s="45"/>
      <c r="F48" s="41"/>
      <c r="G48" s="45"/>
      <c r="H48" s="41"/>
      <c r="I48" s="45"/>
      <c r="J48" s="41"/>
      <c r="K48" s="45"/>
      <c r="L48" s="41"/>
      <c r="M48" s="45"/>
      <c r="O48" s="21" t="str">
        <f>IF(OR($A48="",B$6=""),"",IF($W$4="yes",O47+1,IF(B48="","",MAX($O$8:O47)+1)))</f>
        <v/>
      </c>
      <c r="P48" s="43" t="str">
        <f>IF(OR($A48="",D$6=""),"",IF($W$4="yes",MAX($O$8:$O$207,$P$8:P47)+1,IF(D48="","",MAX($O$8:$O$207,$P$8:P47)+1)))</f>
        <v/>
      </c>
      <c r="Q48" s="21" t="str">
        <f>IF(OR($A48="",F$6=""),"",IF($W$4="yes",MAX($O$8:$O$207,$P$8:$P$207,$Q$8:Q47)+1,IF(F48="","",MAX($O$8:$O$207,$P$8:$P$207,$Q$8:Q47)+1)))</f>
        <v/>
      </c>
      <c r="R48" s="21" t="str">
        <f>IF(OR($A48="",H$6=""),"",IF($W$4="yes",MAX($O$8:$O$207,$P$8:$P$207,$Q$8:$Q$207,$R$8:R47)+1,IF(H48="","",MAX($O$8:$O$207,$P$8:$P$207,$Q$8:$Q$207,$R$8:R47)+1)))</f>
        <v/>
      </c>
      <c r="S48" s="21" t="str">
        <f>IF(OR($A48="",J$6=""),"",IF($W$4="yes",MAX($O$8:$O$207,$P$8:$P$207,$Q$8:$Q$207,$R$8:R47,$S$8:S47)+1,IF(J48="","",MAX($O$8:$O$207,$P$8:$P$207,$Q$8:$Q$207,$R$8:R47, $S$8:S47)+1)))</f>
        <v/>
      </c>
      <c r="T48" s="21" t="str">
        <f>IF(OR($A48="",L$6=""),"",IF($W$4="yes",MAX($O$8:$O$207,$P$8:$P$207,$Q$8:$Q$207,$R$8:R47,$S$8:S47,$T$8:T47)+1,IF(L48="","",MAX($O$8:$O$207,$P$8:$P$207,$Q$8:$Q$207,$R$8:R47, $S$8:S47,$T$8:T47)+1)))</f>
        <v/>
      </c>
      <c r="U48" s="6">
        <f t="shared" si="4"/>
        <v>41</v>
      </c>
      <c r="V48" s="6" t="str">
        <f t="shared" si="0"/>
        <v>Les F</v>
      </c>
      <c r="W48" s="6" t="str">
        <f t="shared" si="1"/>
        <v>HG</v>
      </c>
      <c r="X48" s="6">
        <f t="shared" si="2"/>
        <v>1</v>
      </c>
      <c r="Y48" s="6">
        <f t="shared" si="3"/>
        <v>3</v>
      </c>
    </row>
    <row r="49" spans="1:25" x14ac:dyDescent="0.4">
      <c r="A49" s="44" t="str">
        <f>IF((ROW(A49)-7)&lt;='[1]Set Up'!$B$10,(ROW(A49)-7),"")</f>
        <v/>
      </c>
      <c r="B49" s="41"/>
      <c r="C49" s="45"/>
      <c r="D49" s="41"/>
      <c r="E49" s="45"/>
      <c r="F49" s="41"/>
      <c r="G49" s="45"/>
      <c r="H49" s="41"/>
      <c r="I49" s="45"/>
      <c r="J49" s="41"/>
      <c r="K49" s="45"/>
      <c r="L49" s="41"/>
      <c r="M49" s="45"/>
      <c r="O49" s="21" t="str">
        <f>IF(OR($A49="",B$6=""),"",IF($W$4="yes",O48+1,IF(B49="","",MAX($O$8:O48)+1)))</f>
        <v/>
      </c>
      <c r="P49" s="43" t="str">
        <f>IF(OR($A49="",D$6=""),"",IF($W$4="yes",MAX($O$8:$O$207,$P$8:P48)+1,IF(D49="","",MAX($O$8:$O$207,$P$8:P48)+1)))</f>
        <v/>
      </c>
      <c r="Q49" s="21" t="str">
        <f>IF(OR($A49="",F$6=""),"",IF($W$4="yes",MAX($O$8:$O$207,$P$8:$P$207,$Q$8:Q48)+1,IF(F49="","",MAX($O$8:$O$207,$P$8:$P$207,$Q$8:Q48)+1)))</f>
        <v/>
      </c>
      <c r="R49" s="21" t="str">
        <f>IF(OR($A49="",H$6=""),"",IF($W$4="yes",MAX($O$8:$O$207,$P$8:$P$207,$Q$8:$Q$207,$R$8:R48)+1,IF(H49="","",MAX($O$8:$O$207,$P$8:$P$207,$Q$8:$Q$207,$R$8:R48)+1)))</f>
        <v/>
      </c>
      <c r="S49" s="21" t="str">
        <f>IF(OR($A49="",J$6=""),"",IF($W$4="yes",MAX($O$8:$O$207,$P$8:$P$207,$Q$8:$Q$207,$R$8:R48,$S$8:S48)+1,IF(J49="","",MAX($O$8:$O$207,$P$8:$P$207,$Q$8:$Q$207,$R$8:R48, $S$8:S48)+1)))</f>
        <v/>
      </c>
      <c r="T49" s="21" t="str">
        <f>IF(OR($A49="",L$6=""),"",IF($W$4="yes",MAX($O$8:$O$207,$P$8:$P$207,$Q$8:$Q$207,$R$8:R48,$S$8:S48,$T$8:T48)+1,IF(L49="","",MAX($O$8:$O$207,$P$8:$P$207,$Q$8:$Q$207,$R$8:R48, $S$8:S48,$T$8:T48)+1)))</f>
        <v/>
      </c>
      <c r="U49" s="6">
        <f t="shared" si="4"/>
        <v>42</v>
      </c>
      <c r="V49" s="6" t="str">
        <f t="shared" si="0"/>
        <v>Michael Bell</v>
      </c>
      <c r="W49" s="6" t="str">
        <f t="shared" si="1"/>
        <v>LG</v>
      </c>
      <c r="X49" s="6">
        <f t="shared" si="2"/>
        <v>2</v>
      </c>
      <c r="Y49" s="6">
        <f t="shared" si="3"/>
        <v>3</v>
      </c>
    </row>
    <row r="50" spans="1:25" x14ac:dyDescent="0.4">
      <c r="A50" s="44" t="str">
        <f>IF((ROW(A50)-7)&lt;='[1]Set Up'!$B$10,(ROW(A50)-7),"")</f>
        <v/>
      </c>
      <c r="B50" s="41"/>
      <c r="C50" s="45"/>
      <c r="D50" s="41"/>
      <c r="E50" s="45"/>
      <c r="F50" s="41"/>
      <c r="G50" s="45"/>
      <c r="H50" s="41"/>
      <c r="I50" s="45"/>
      <c r="J50" s="41"/>
      <c r="K50" s="45"/>
      <c r="L50" s="41"/>
      <c r="M50" s="45"/>
      <c r="O50" s="21" t="str">
        <f>IF(OR($A50="",B$6=""),"",IF($W$4="yes",O49+1,IF(B50="","",MAX($O$8:O49)+1)))</f>
        <v/>
      </c>
      <c r="P50" s="43" t="str">
        <f>IF(OR($A50="",D$6=""),"",IF($W$4="yes",MAX($O$8:$O$207,$P$8:P49)+1,IF(D50="","",MAX($O$8:$O$207,$P$8:P49)+1)))</f>
        <v/>
      </c>
      <c r="Q50" s="21" t="str">
        <f>IF(OR($A50="",F$6=""),"",IF($W$4="yes",MAX($O$8:$O$207,$P$8:$P$207,$Q$8:Q49)+1,IF(F50="","",MAX($O$8:$O$207,$P$8:$P$207,$Q$8:Q49)+1)))</f>
        <v/>
      </c>
      <c r="R50" s="21" t="str">
        <f>IF(OR($A50="",H$6=""),"",IF($W$4="yes",MAX($O$8:$O$207,$P$8:$P$207,$Q$8:$Q$207,$R$8:R49)+1,IF(H50="","",MAX($O$8:$O$207,$P$8:$P$207,$Q$8:$Q$207,$R$8:R49)+1)))</f>
        <v/>
      </c>
      <c r="S50" s="21" t="str">
        <f>IF(OR($A50="",J$6=""),"",IF($W$4="yes",MAX($O$8:$O$207,$P$8:$P$207,$Q$8:$Q$207,$R$8:R49,$S$8:S49)+1,IF(J50="","",MAX($O$8:$O$207,$P$8:$P$207,$Q$8:$Q$207,$R$8:R49, $S$8:S49)+1)))</f>
        <v/>
      </c>
      <c r="T50" s="21" t="str">
        <f>IF(OR($A50="",L$6=""),"",IF($W$4="yes",MAX($O$8:$O$207,$P$8:$P$207,$Q$8:$Q$207,$R$8:R49,$S$8:S49,$T$8:T49)+1,IF(L50="","",MAX($O$8:$O$207,$P$8:$P$207,$Q$8:$Q$207,$R$8:R49, $S$8:S49,$T$8:T49)+1)))</f>
        <v/>
      </c>
      <c r="U50" s="6">
        <f t="shared" si="4"/>
        <v>43</v>
      </c>
      <c r="V50" s="6" t="str">
        <f t="shared" si="0"/>
        <v>Bruce Blacker</v>
      </c>
      <c r="W50" s="6" t="str">
        <f t="shared" si="1"/>
        <v>HG</v>
      </c>
      <c r="X50" s="6">
        <f t="shared" si="2"/>
        <v>3</v>
      </c>
      <c r="Y50" s="6">
        <f t="shared" si="3"/>
        <v>3</v>
      </c>
    </row>
    <row r="51" spans="1:25" x14ac:dyDescent="0.4">
      <c r="A51" s="44" t="str">
        <f>IF((ROW(A51)-7)&lt;='[1]Set Up'!$B$10,(ROW(A51)-7),"")</f>
        <v/>
      </c>
      <c r="B51" s="41"/>
      <c r="C51" s="45"/>
      <c r="D51" s="41"/>
      <c r="E51" s="45"/>
      <c r="F51" s="41"/>
      <c r="G51" s="45"/>
      <c r="H51" s="41"/>
      <c r="I51" s="45"/>
      <c r="J51" s="41"/>
      <c r="K51" s="45"/>
      <c r="L51" s="41"/>
      <c r="M51" s="45"/>
      <c r="O51" s="21" t="str">
        <f>IF(OR($A51="",B$6=""),"",IF($W$4="yes",O50+1,IF(B51="","",MAX($O$8:O50)+1)))</f>
        <v/>
      </c>
      <c r="P51" s="43" t="str">
        <f>IF(OR($A51="",D$6=""),"",IF($W$4="yes",MAX($O$8:$O$207,$P$8:P50)+1,IF(D51="","",MAX($O$8:$O$207,$P$8:P50)+1)))</f>
        <v/>
      </c>
      <c r="Q51" s="21" t="str">
        <f>IF(OR($A51="",F$6=""),"",IF($W$4="yes",MAX($O$8:$O$207,$P$8:$P$207,$Q$8:Q50)+1,IF(F51="","",MAX($O$8:$O$207,$P$8:$P$207,$Q$8:Q50)+1)))</f>
        <v/>
      </c>
      <c r="R51" s="21" t="str">
        <f>IF(OR($A51="",H$6=""),"",IF($W$4="yes",MAX($O$8:$O$207,$P$8:$P$207,$Q$8:$Q$207,$R$8:R50)+1,IF(H51="","",MAX($O$8:$O$207,$P$8:$P$207,$Q$8:$Q$207,$R$8:R50)+1)))</f>
        <v/>
      </c>
      <c r="S51" s="21" t="str">
        <f>IF(OR($A51="",J$6=""),"",IF($W$4="yes",MAX($O$8:$O$207,$P$8:$P$207,$Q$8:$Q$207,$R$8:R50,$S$8:S50)+1,IF(J51="","",MAX($O$8:$O$207,$P$8:$P$207,$Q$8:$Q$207,$R$8:R50, $S$8:S50)+1)))</f>
        <v/>
      </c>
      <c r="T51" s="21" t="str">
        <f>IF(OR($A51="",L$6=""),"",IF($W$4="yes",MAX($O$8:$O$207,$P$8:$P$207,$Q$8:$Q$207,$R$8:R50,$S$8:S50,$T$8:T50)+1,IF(L51="","",MAX($O$8:$O$207,$P$8:$P$207,$Q$8:$Q$207,$R$8:R50, $S$8:S50,$T$8:T50)+1)))</f>
        <v/>
      </c>
      <c r="U51" s="6">
        <f t="shared" si="4"/>
        <v>44</v>
      </c>
      <c r="V51" s="6" t="str">
        <f t="shared" si="0"/>
        <v>Glen Aarsen</v>
      </c>
      <c r="W51" s="6" t="str">
        <f t="shared" si="1"/>
        <v>HG</v>
      </c>
      <c r="X51" s="6">
        <f t="shared" si="2"/>
        <v>4</v>
      </c>
      <c r="Y51" s="6">
        <f t="shared" si="3"/>
        <v>3</v>
      </c>
    </row>
    <row r="52" spans="1:25" x14ac:dyDescent="0.4">
      <c r="A52" s="44" t="str">
        <f>IF((ROW(A52)-7)&lt;='[1]Set Up'!$B$10,(ROW(A52)-7),"")</f>
        <v/>
      </c>
      <c r="B52" s="41"/>
      <c r="C52" s="45"/>
      <c r="D52" s="41"/>
      <c r="E52" s="45"/>
      <c r="F52" s="41"/>
      <c r="G52" s="45"/>
      <c r="H52" s="41"/>
      <c r="I52" s="45"/>
      <c r="J52" s="41"/>
      <c r="K52" s="45"/>
      <c r="L52" s="41"/>
      <c r="M52" s="45"/>
      <c r="O52" s="21" t="str">
        <f>IF(OR($A52="",B$6=""),"",IF($W$4="yes",O51+1,IF(B52="","",MAX($O$8:O51)+1)))</f>
        <v/>
      </c>
      <c r="P52" s="43" t="str">
        <f>IF(OR($A52="",D$6=""),"",IF($W$4="yes",MAX($O$8:$O$207,$P$8:P51)+1,IF(D52="","",MAX($O$8:$O$207,$P$8:P51)+1)))</f>
        <v/>
      </c>
      <c r="Q52" s="21" t="str">
        <f>IF(OR($A52="",F$6=""),"",IF($W$4="yes",MAX($O$8:$O$207,$P$8:$P$207,$Q$8:Q51)+1,IF(F52="","",MAX($O$8:$O$207,$P$8:$P$207,$Q$8:Q51)+1)))</f>
        <v/>
      </c>
      <c r="R52" s="21" t="str">
        <f>IF(OR($A52="",H$6=""),"",IF($W$4="yes",MAX($O$8:$O$207,$P$8:$P$207,$Q$8:$Q$207,$R$8:R51)+1,IF(H52="","",MAX($O$8:$O$207,$P$8:$P$207,$Q$8:$Q$207,$R$8:R51)+1)))</f>
        <v/>
      </c>
      <c r="S52" s="21" t="str">
        <f>IF(OR($A52="",J$6=""),"",IF($W$4="yes",MAX($O$8:$O$207,$P$8:$P$207,$Q$8:$Q$207,$R$8:R51,$S$8:S51)+1,IF(J52="","",MAX($O$8:$O$207,$P$8:$P$207,$Q$8:$Q$207,$R$8:R51, $S$8:S51)+1)))</f>
        <v/>
      </c>
      <c r="T52" s="21" t="str">
        <f>IF(OR($A52="",L$6=""),"",IF($W$4="yes",MAX($O$8:$O$207,$P$8:$P$207,$Q$8:$Q$207,$R$8:R51,$S$8:S51,$T$8:T51)+1,IF(L52="","",MAX($O$8:$O$207,$P$8:$P$207,$Q$8:$Q$207,$R$8:R51, $S$8:S51,$T$8:T51)+1)))</f>
        <v/>
      </c>
      <c r="U52" s="6">
        <f t="shared" si="4"/>
        <v>45</v>
      </c>
      <c r="V52" s="6" t="str">
        <f t="shared" si="0"/>
        <v>David Groves</v>
      </c>
      <c r="W52" s="6" t="str">
        <f t="shared" si="1"/>
        <v>HG</v>
      </c>
      <c r="X52" s="6">
        <f t="shared" si="2"/>
        <v>5</v>
      </c>
      <c r="Y52" s="6">
        <f t="shared" si="3"/>
        <v>3</v>
      </c>
    </row>
    <row r="53" spans="1:25" x14ac:dyDescent="0.4">
      <c r="A53" s="44" t="str">
        <f>IF((ROW(A53)-7)&lt;='[1]Set Up'!$B$10,(ROW(A53)-7),"")</f>
        <v/>
      </c>
      <c r="B53" s="41"/>
      <c r="C53" s="45"/>
      <c r="D53" s="41"/>
      <c r="E53" s="45"/>
      <c r="F53" s="41"/>
      <c r="G53" s="45"/>
      <c r="H53" s="41"/>
      <c r="I53" s="45"/>
      <c r="J53" s="41"/>
      <c r="K53" s="45"/>
      <c r="L53" s="41"/>
      <c r="M53" s="45"/>
      <c r="O53" s="21" t="str">
        <f>IF(OR($A53="",B$6=""),"",IF($W$4="yes",O52+1,IF(B53="","",MAX($O$8:O52)+1)))</f>
        <v/>
      </c>
      <c r="P53" s="43" t="str">
        <f>IF(OR($A53="",D$6=""),"",IF($W$4="yes",MAX($O$8:$O$207,$P$8:P52)+1,IF(D53="","",MAX($O$8:$O$207,$P$8:P52)+1)))</f>
        <v/>
      </c>
      <c r="Q53" s="21" t="str">
        <f>IF(OR($A53="",F$6=""),"",IF($W$4="yes",MAX($O$8:$O$207,$P$8:$P$207,$Q$8:Q52)+1,IF(F53="","",MAX($O$8:$O$207,$P$8:$P$207,$Q$8:Q52)+1)))</f>
        <v/>
      </c>
      <c r="R53" s="21" t="str">
        <f>IF(OR($A53="",H$6=""),"",IF($W$4="yes",MAX($O$8:$O$207,$P$8:$P$207,$Q$8:$Q$207,$R$8:R52)+1,IF(H53="","",MAX($O$8:$O$207,$P$8:$P$207,$Q$8:$Q$207,$R$8:R52)+1)))</f>
        <v/>
      </c>
      <c r="S53" s="21" t="str">
        <f>IF(OR($A53="",J$6=""),"",IF($W$4="yes",MAX($O$8:$O$207,$P$8:$P$207,$Q$8:$Q$207,$R$8:R52,$S$8:S52)+1,IF(J53="","",MAX($O$8:$O$207,$P$8:$P$207,$Q$8:$Q$207,$R$8:R52, $S$8:S52)+1)))</f>
        <v/>
      </c>
      <c r="T53" s="21" t="str">
        <f>IF(OR($A53="",L$6=""),"",IF($W$4="yes",MAX($O$8:$O$207,$P$8:$P$207,$Q$8:$Q$207,$R$8:R52,$S$8:S52,$T$8:T52)+1,IF(L53="","",MAX($O$8:$O$207,$P$8:$P$207,$Q$8:$Q$207,$R$8:R52, $S$8:S52,$T$8:T52)+1)))</f>
        <v/>
      </c>
      <c r="U53" s="6">
        <f t="shared" si="4"/>
        <v>46</v>
      </c>
      <c r="V53" s="6" t="str">
        <f t="shared" si="0"/>
        <v>Grant Groves</v>
      </c>
      <c r="W53" s="6" t="str">
        <f t="shared" si="1"/>
        <v>HG</v>
      </c>
      <c r="X53" s="6">
        <f t="shared" si="2"/>
        <v>6</v>
      </c>
      <c r="Y53" s="6">
        <f t="shared" si="3"/>
        <v>3</v>
      </c>
    </row>
    <row r="54" spans="1:25" x14ac:dyDescent="0.4">
      <c r="A54" s="44" t="str">
        <f>IF((ROW(A54)-7)&lt;='[1]Set Up'!$B$10,(ROW(A54)-7),"")</f>
        <v/>
      </c>
      <c r="B54" s="41"/>
      <c r="C54" s="45"/>
      <c r="D54" s="41"/>
      <c r="E54" s="45"/>
      <c r="F54" s="41"/>
      <c r="G54" s="45"/>
      <c r="H54" s="41"/>
      <c r="I54" s="45"/>
      <c r="J54" s="41"/>
      <c r="K54" s="45"/>
      <c r="L54" s="41"/>
      <c r="M54" s="45"/>
      <c r="O54" s="21" t="str">
        <f>IF(OR($A54="",B$6=""),"",IF($W$4="yes",O53+1,IF(B54="","",MAX($O$8:O53)+1)))</f>
        <v/>
      </c>
      <c r="P54" s="43" t="str">
        <f>IF(OR($A54="",D$6=""),"",IF($W$4="yes",MAX($O$8:$O$207,$P$8:P53)+1,IF(D54="","",MAX($O$8:$O$207,$P$8:P53)+1)))</f>
        <v/>
      </c>
      <c r="Q54" s="21" t="str">
        <f>IF(OR($A54="",F$6=""),"",IF($W$4="yes",MAX($O$8:$O$207,$P$8:$P$207,$Q$8:Q53)+1,IF(F54="","",MAX($O$8:$O$207,$P$8:$P$207,$Q$8:Q53)+1)))</f>
        <v/>
      </c>
      <c r="R54" s="21" t="str">
        <f>IF(OR($A54="",H$6=""),"",IF($W$4="yes",MAX($O$8:$O$207,$P$8:$P$207,$Q$8:$Q$207,$R$8:R53)+1,IF(H54="","",MAX($O$8:$O$207,$P$8:$P$207,$Q$8:$Q$207,$R$8:R53)+1)))</f>
        <v/>
      </c>
      <c r="S54" s="21" t="str">
        <f>IF(OR($A54="",J$6=""),"",IF($W$4="yes",MAX($O$8:$O$207,$P$8:$P$207,$Q$8:$Q$207,$R$8:R53,$S$8:S53)+1,IF(J54="","",MAX($O$8:$O$207,$P$8:$P$207,$Q$8:$Q$207,$R$8:R53, $S$8:S53)+1)))</f>
        <v/>
      </c>
      <c r="T54" s="21" t="str">
        <f>IF(OR($A54="",L$6=""),"",IF($W$4="yes",MAX($O$8:$O$207,$P$8:$P$207,$Q$8:$Q$207,$R$8:R53,$S$8:S53,$T$8:T53)+1,IF(L54="","",MAX($O$8:$O$207,$P$8:$P$207,$Q$8:$Q$207,$R$8:R53, $S$8:S53,$T$8:T53)+1)))</f>
        <v/>
      </c>
      <c r="U54" s="6">
        <f t="shared" si="4"/>
        <v>47</v>
      </c>
      <c r="V54" s="6" t="str">
        <f t="shared" si="0"/>
        <v>Robert Riley</v>
      </c>
      <c r="W54" s="6" t="str">
        <f t="shared" si="1"/>
        <v>HG</v>
      </c>
      <c r="X54" s="6">
        <f t="shared" si="2"/>
        <v>7</v>
      </c>
      <c r="Y54" s="6">
        <f t="shared" si="3"/>
        <v>3</v>
      </c>
    </row>
    <row r="55" spans="1:25" x14ac:dyDescent="0.4">
      <c r="A55" s="44" t="str">
        <f>IF((ROW(A55)-7)&lt;='[1]Set Up'!$B$10,(ROW(A55)-7),"")</f>
        <v/>
      </c>
      <c r="B55" s="41"/>
      <c r="C55" s="45"/>
      <c r="D55" s="41"/>
      <c r="E55" s="45"/>
      <c r="F55" s="41"/>
      <c r="G55" s="45"/>
      <c r="H55" s="41"/>
      <c r="I55" s="45"/>
      <c r="J55" s="41"/>
      <c r="K55" s="45"/>
      <c r="L55" s="41"/>
      <c r="M55" s="45"/>
      <c r="O55" s="21" t="str">
        <f>IF(OR($A55="",B$6=""),"",IF($W$4="yes",O54+1,IF(B55="","",MAX($O$8:O54)+1)))</f>
        <v/>
      </c>
      <c r="P55" s="43" t="str">
        <f>IF(OR($A55="",D$6=""),"",IF($W$4="yes",MAX($O$8:$O$207,$P$8:P54)+1,IF(D55="","",MAX($O$8:$O$207,$P$8:P54)+1)))</f>
        <v/>
      </c>
      <c r="Q55" s="21" t="str">
        <f>IF(OR($A55="",F$6=""),"",IF($W$4="yes",MAX($O$8:$O$207,$P$8:$P$207,$Q$8:Q54)+1,IF(F55="","",MAX($O$8:$O$207,$P$8:$P$207,$Q$8:Q54)+1)))</f>
        <v/>
      </c>
      <c r="R55" s="21" t="str">
        <f>IF(OR($A55="",H$6=""),"",IF($W$4="yes",MAX($O$8:$O$207,$P$8:$P$207,$Q$8:$Q$207,$R$8:R54)+1,IF(H55="","",MAX($O$8:$O$207,$P$8:$P$207,$Q$8:$Q$207,$R$8:R54)+1)))</f>
        <v/>
      </c>
      <c r="S55" s="21" t="str">
        <f>IF(OR($A55="",J$6=""),"",IF($W$4="yes",MAX($O$8:$O$207,$P$8:$P$207,$Q$8:$Q$207,$R$8:R54,$S$8:S54)+1,IF(J55="","",MAX($O$8:$O$207,$P$8:$P$207,$Q$8:$Q$207,$R$8:R54, $S$8:S54)+1)))</f>
        <v/>
      </c>
      <c r="T55" s="21" t="str">
        <f>IF(OR($A55="",L$6=""),"",IF($W$4="yes",MAX($O$8:$O$207,$P$8:$P$207,$Q$8:$Q$207,$R$8:R54,$S$8:S54,$T$8:T54)+1,IF(L55="","",MAX($O$8:$O$207,$P$8:$P$207,$Q$8:$Q$207,$R$8:R54, $S$8:S54,$T$8:T54)+1)))</f>
        <v/>
      </c>
      <c r="U55" s="6">
        <f t="shared" si="4"/>
        <v>48</v>
      </c>
      <c r="V55" s="6" t="str">
        <f t="shared" si="0"/>
        <v>Warren Gardiner</v>
      </c>
      <c r="W55" s="6" t="str">
        <f t="shared" si="1"/>
        <v>HG</v>
      </c>
      <c r="X55" s="6">
        <f t="shared" si="2"/>
        <v>8</v>
      </c>
      <c r="Y55" s="6">
        <f t="shared" si="3"/>
        <v>3</v>
      </c>
    </row>
    <row r="56" spans="1:25" x14ac:dyDescent="0.4">
      <c r="A56" s="44" t="str">
        <f>IF((ROW(A56)-7)&lt;='[1]Set Up'!$B$10,(ROW(A56)-7),"")</f>
        <v/>
      </c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O56" s="21" t="str">
        <f>IF(OR($A56="",B$6=""),"",IF($W$4="yes",O55+1,IF(B56="","",MAX($O$8:O55)+1)))</f>
        <v/>
      </c>
      <c r="P56" s="43" t="str">
        <f>IF(OR($A56="",D$6=""),"",IF($W$4="yes",MAX($O$8:$O$207,$P$8:P55)+1,IF(D56="","",MAX($O$8:$O$207,$P$8:P55)+1)))</f>
        <v/>
      </c>
      <c r="Q56" s="21" t="str">
        <f>IF(OR($A56="",F$6=""),"",IF($W$4="yes",MAX($O$8:$O$207,$P$8:$P$207,$Q$8:Q55)+1,IF(F56="","",MAX($O$8:$O$207,$P$8:$P$207,$Q$8:Q55)+1)))</f>
        <v/>
      </c>
      <c r="R56" s="21" t="str">
        <f>IF(OR($A56="",H$6=""),"",IF($W$4="yes",MAX($O$8:$O$207,$P$8:$P$207,$Q$8:$Q$207,$R$8:R55)+1,IF(H56="","",MAX($O$8:$O$207,$P$8:$P$207,$Q$8:$Q$207,$R$8:R55)+1)))</f>
        <v/>
      </c>
      <c r="S56" s="21" t="str">
        <f>IF(OR($A56="",J$6=""),"",IF($W$4="yes",MAX($O$8:$O$207,$P$8:$P$207,$Q$8:$Q$207,$R$8:R55,$S$8:S55)+1,IF(J56="","",MAX($O$8:$O$207,$P$8:$P$207,$Q$8:$Q$207,$R$8:R55, $S$8:S55)+1)))</f>
        <v/>
      </c>
      <c r="T56" s="21" t="str">
        <f>IF(OR($A56="",L$6=""),"",IF($W$4="yes",MAX($O$8:$O$207,$P$8:$P$207,$Q$8:$Q$207,$R$8:R55,$S$8:S55,$T$8:T55)+1,IF(L56="","",MAX($O$8:$O$207,$P$8:$P$207,$Q$8:$Q$207,$R$8:R55, $S$8:S55,$T$8:T55)+1)))</f>
        <v/>
      </c>
      <c r="U56" s="6">
        <f t="shared" si="4"/>
        <v>49</v>
      </c>
      <c r="V56" s="6" t="str">
        <f t="shared" si="0"/>
        <v>Richard Lobb</v>
      </c>
      <c r="W56" s="6" t="str">
        <f t="shared" si="1"/>
        <v>HG</v>
      </c>
      <c r="X56" s="6">
        <f t="shared" si="2"/>
        <v>9</v>
      </c>
      <c r="Y56" s="6">
        <f t="shared" si="3"/>
        <v>3</v>
      </c>
    </row>
    <row r="57" spans="1:25" x14ac:dyDescent="0.4">
      <c r="A57" s="44" t="str">
        <f>IF((ROW(A57)-7)&lt;='[1]Set Up'!$B$10,(ROW(A57)-7),"")</f>
        <v/>
      </c>
      <c r="B57" s="41"/>
      <c r="C57" s="45"/>
      <c r="D57" s="41"/>
      <c r="E57" s="45"/>
      <c r="F57" s="41"/>
      <c r="G57" s="45"/>
      <c r="H57" s="41"/>
      <c r="I57" s="45"/>
      <c r="J57" s="41"/>
      <c r="K57" s="45"/>
      <c r="L57" s="41"/>
      <c r="M57" s="45"/>
      <c r="O57" s="21" t="str">
        <f>IF(OR($A57="",B$6=""),"",IF($W$4="yes",O56+1,IF(B57="","",MAX($O$8:O56)+1)))</f>
        <v/>
      </c>
      <c r="P57" s="43" t="str">
        <f>IF(OR($A57="",D$6=""),"",IF($W$4="yes",MAX($O$8:$O$207,$P$8:P56)+1,IF(D57="","",MAX($O$8:$O$207,$P$8:P56)+1)))</f>
        <v/>
      </c>
      <c r="Q57" s="21" t="str">
        <f>IF(OR($A57="",F$6=""),"",IF($W$4="yes",MAX($O$8:$O$207,$P$8:$P$207,$Q$8:Q56)+1,IF(F57="","",MAX($O$8:$O$207,$P$8:$P$207,$Q$8:Q56)+1)))</f>
        <v/>
      </c>
      <c r="R57" s="21" t="str">
        <f>IF(OR($A57="",H$6=""),"",IF($W$4="yes",MAX($O$8:$O$207,$P$8:$P$207,$Q$8:$Q$207,$R$8:R56)+1,IF(H57="","",MAX($O$8:$O$207,$P$8:$P$207,$Q$8:$Q$207,$R$8:R56)+1)))</f>
        <v/>
      </c>
      <c r="S57" s="21" t="str">
        <f>IF(OR($A57="",J$6=""),"",IF($W$4="yes",MAX($O$8:$O$207,$P$8:$P$207,$Q$8:$Q$207,$R$8:R56,$S$8:S56)+1,IF(J57="","",MAX($O$8:$O$207,$P$8:$P$207,$Q$8:$Q$207,$R$8:R56, $S$8:S56)+1)))</f>
        <v/>
      </c>
      <c r="T57" s="21" t="str">
        <f>IF(OR($A57="",L$6=""),"",IF($W$4="yes",MAX($O$8:$O$207,$P$8:$P$207,$Q$8:$Q$207,$R$8:R56,$S$8:S56,$T$8:T56)+1,IF(L57="","",MAX($O$8:$O$207,$P$8:$P$207,$Q$8:$Q$207,$R$8:R56, $S$8:S56,$T$8:T56)+1)))</f>
        <v/>
      </c>
      <c r="U57" s="6">
        <f t="shared" si="4"/>
        <v>50</v>
      </c>
      <c r="V57" s="6" t="str">
        <f t="shared" si="0"/>
        <v>Stephen Ball</v>
      </c>
      <c r="W57" s="6" t="str">
        <f t="shared" si="1"/>
        <v>HG</v>
      </c>
      <c r="X57" s="6">
        <f t="shared" si="2"/>
        <v>10</v>
      </c>
      <c r="Y57" s="6">
        <f t="shared" si="3"/>
        <v>3</v>
      </c>
    </row>
    <row r="58" spans="1:25" x14ac:dyDescent="0.4">
      <c r="A58" s="44" t="str">
        <f>IF((ROW(A58)-7)&lt;='[1]Set Up'!$B$10,(ROW(A58)-7),"")</f>
        <v/>
      </c>
      <c r="B58" s="41"/>
      <c r="C58" s="45"/>
      <c r="D58" s="41"/>
      <c r="E58" s="45"/>
      <c r="F58" s="41"/>
      <c r="G58" s="45"/>
      <c r="H58" s="41"/>
      <c r="I58" s="45"/>
      <c r="J58" s="41"/>
      <c r="K58" s="45"/>
      <c r="L58" s="41"/>
      <c r="M58" s="45"/>
      <c r="O58" s="21" t="str">
        <f>IF(OR($A58="",B$6=""),"",IF($W$4="yes",O57+1,IF(B58="","",MAX($O$8:O57)+1)))</f>
        <v/>
      </c>
      <c r="P58" s="43" t="str">
        <f>IF(OR($A58="",D$6=""),"",IF($W$4="yes",MAX($O$8:$O$207,$P$8:P57)+1,IF(D58="","",MAX($O$8:$O$207,$P$8:P57)+1)))</f>
        <v/>
      </c>
      <c r="Q58" s="21" t="str">
        <f>IF(OR($A58="",F$6=""),"",IF($W$4="yes",MAX($O$8:$O$207,$P$8:$P$207,$Q$8:Q57)+1,IF(F58="","",MAX($O$8:$O$207,$P$8:$P$207,$Q$8:Q57)+1)))</f>
        <v/>
      </c>
      <c r="R58" s="21" t="str">
        <f>IF(OR($A58="",H$6=""),"",IF($W$4="yes",MAX($O$8:$O$207,$P$8:$P$207,$Q$8:$Q$207,$R$8:R57)+1,IF(H58="","",MAX($O$8:$O$207,$P$8:$P$207,$Q$8:$Q$207,$R$8:R57)+1)))</f>
        <v/>
      </c>
      <c r="S58" s="21" t="str">
        <f>IF(OR($A58="",J$6=""),"",IF($W$4="yes",MAX($O$8:$O$207,$P$8:$P$207,$Q$8:$Q$207,$R$8:R57,$S$8:S57)+1,IF(J58="","",MAX($O$8:$O$207,$P$8:$P$207,$Q$8:$Q$207,$R$8:R57, $S$8:S57)+1)))</f>
        <v/>
      </c>
      <c r="T58" s="21" t="str">
        <f>IF(OR($A58="",L$6=""),"",IF($W$4="yes",MAX($O$8:$O$207,$P$8:$P$207,$Q$8:$Q$207,$R$8:R57,$S$8:S57,$T$8:T57)+1,IF(L58="","",MAX($O$8:$O$207,$P$8:$P$207,$Q$8:$Q$207,$R$8:R57, $S$8:S57,$T$8:T57)+1)))</f>
        <v/>
      </c>
      <c r="U58" s="6">
        <f t="shared" si="4"/>
        <v>51</v>
      </c>
      <c r="V58" s="6" t="str">
        <f t="shared" si="0"/>
        <v>Peter G</v>
      </c>
      <c r="W58" s="6" t="str">
        <f t="shared" si="1"/>
        <v>HG</v>
      </c>
      <c r="X58" s="6">
        <f t="shared" si="2"/>
        <v>11</v>
      </c>
      <c r="Y58" s="6">
        <f t="shared" si="3"/>
        <v>3</v>
      </c>
    </row>
    <row r="59" spans="1:25" x14ac:dyDescent="0.4">
      <c r="A59" s="44" t="str">
        <f>IF((ROW(A59)-7)&lt;='[1]Set Up'!$B$10,(ROW(A59)-7),"")</f>
        <v/>
      </c>
      <c r="B59" s="41"/>
      <c r="C59" s="45"/>
      <c r="D59" s="41"/>
      <c r="E59" s="45"/>
      <c r="F59" s="41"/>
      <c r="G59" s="45"/>
      <c r="H59" s="41"/>
      <c r="I59" s="45"/>
      <c r="J59" s="41"/>
      <c r="K59" s="45"/>
      <c r="L59" s="41"/>
      <c r="M59" s="45"/>
      <c r="O59" s="21" t="str">
        <f>IF(OR($A59="",B$6=""),"",IF($W$4="yes",O58+1,IF(B59="","",MAX($O$8:O58)+1)))</f>
        <v/>
      </c>
      <c r="P59" s="43" t="str">
        <f>IF(OR($A59="",D$6=""),"",IF($W$4="yes",MAX($O$8:$O$207,$P$8:P58)+1,IF(D59="","",MAX($O$8:$O$207,$P$8:P58)+1)))</f>
        <v/>
      </c>
      <c r="Q59" s="21" t="str">
        <f>IF(OR($A59="",F$6=""),"",IF($W$4="yes",MAX($O$8:$O$207,$P$8:$P$207,$Q$8:Q58)+1,IF(F59="","",MAX($O$8:$O$207,$P$8:$P$207,$Q$8:Q58)+1)))</f>
        <v/>
      </c>
      <c r="R59" s="21" t="str">
        <f>IF(OR($A59="",H$6=""),"",IF($W$4="yes",MAX($O$8:$O$207,$P$8:$P$207,$Q$8:$Q$207,$R$8:R58)+1,IF(H59="","",MAX($O$8:$O$207,$P$8:$P$207,$Q$8:$Q$207,$R$8:R58)+1)))</f>
        <v/>
      </c>
      <c r="S59" s="21" t="str">
        <f>IF(OR($A59="",J$6=""),"",IF($W$4="yes",MAX($O$8:$O$207,$P$8:$P$207,$Q$8:$Q$207,$R$8:R58,$S$8:S58)+1,IF(J59="","",MAX($O$8:$O$207,$P$8:$P$207,$Q$8:$Q$207,$R$8:R58, $S$8:S58)+1)))</f>
        <v/>
      </c>
      <c r="T59" s="21" t="str">
        <f>IF(OR($A59="",L$6=""),"",IF($W$4="yes",MAX($O$8:$O$207,$P$8:$P$207,$Q$8:$Q$207,$R$8:R58,$S$8:S58,$T$8:T58)+1,IF(L59="","",MAX($O$8:$O$207,$P$8:$P$207,$Q$8:$Q$207,$R$8:R58, $S$8:S58,$T$8:T58)+1)))</f>
        <v/>
      </c>
      <c r="U59" s="6">
        <f t="shared" si="4"/>
        <v>52</v>
      </c>
      <c r="V59" s="6" t="str">
        <f t="shared" si="0"/>
        <v>Eliza Garlick (J)</v>
      </c>
      <c r="W59" s="6">
        <f t="shared" si="1"/>
        <v>0</v>
      </c>
      <c r="X59" s="6">
        <f t="shared" si="2"/>
        <v>12</v>
      </c>
      <c r="Y59" s="6">
        <f t="shared" si="3"/>
        <v>3</v>
      </c>
    </row>
    <row r="60" spans="1:25" x14ac:dyDescent="0.4">
      <c r="A60" s="44" t="str">
        <f>IF((ROW(A60)-7)&lt;='[1]Set Up'!$B$10,(ROW(A60)-7),"")</f>
        <v/>
      </c>
      <c r="B60" s="41"/>
      <c r="C60" s="45"/>
      <c r="D60" s="41"/>
      <c r="E60" s="45"/>
      <c r="F60" s="41"/>
      <c r="G60" s="45"/>
      <c r="H60" s="41"/>
      <c r="I60" s="45"/>
      <c r="J60" s="41"/>
      <c r="K60" s="45"/>
      <c r="L60" s="41"/>
      <c r="M60" s="45"/>
      <c r="O60" s="21" t="str">
        <f>IF(OR($A60="",B$6=""),"",IF($W$4="yes",O59+1,IF(B60="","",MAX($O$8:O59)+1)))</f>
        <v/>
      </c>
      <c r="P60" s="43" t="str">
        <f>IF(OR($A60="",D$6=""),"",IF($W$4="yes",MAX($O$8:$O$207,$P$8:P59)+1,IF(D60="","",MAX($O$8:$O$207,$P$8:P59)+1)))</f>
        <v/>
      </c>
      <c r="Q60" s="21" t="str">
        <f>IF(OR($A60="",F$6=""),"",IF($W$4="yes",MAX($O$8:$O$207,$P$8:$P$207,$Q$8:Q59)+1,IF(F60="","",MAX($O$8:$O$207,$P$8:$P$207,$Q$8:Q59)+1)))</f>
        <v/>
      </c>
      <c r="R60" s="21" t="str">
        <f>IF(OR($A60="",H$6=""),"",IF($W$4="yes",MAX($O$8:$O$207,$P$8:$P$207,$Q$8:$Q$207,$R$8:R59)+1,IF(H60="","",MAX($O$8:$O$207,$P$8:$P$207,$Q$8:$Q$207,$R$8:R59)+1)))</f>
        <v/>
      </c>
      <c r="S60" s="21" t="str">
        <f>IF(OR($A60="",J$6=""),"",IF($W$4="yes",MAX($O$8:$O$207,$P$8:$P$207,$Q$8:$Q$207,$R$8:R59,$S$8:S59)+1,IF(J60="","",MAX($O$8:$O$207,$P$8:$P$207,$Q$8:$Q$207,$R$8:R59, $S$8:S59)+1)))</f>
        <v/>
      </c>
      <c r="T60" s="21" t="str">
        <f>IF(OR($A60="",L$6=""),"",IF($W$4="yes",MAX($O$8:$O$207,$P$8:$P$207,$Q$8:$Q$207,$R$8:R59,$S$8:S59,$T$8:T59)+1,IF(L60="","",MAX($O$8:$O$207,$P$8:$P$207,$Q$8:$Q$207,$R$8:R59, $S$8:S59,$T$8:T59)+1)))</f>
        <v/>
      </c>
      <c r="U60" s="6">
        <f t="shared" si="4"/>
        <v>53</v>
      </c>
      <c r="V60" s="6" t="str">
        <f t="shared" si="0"/>
        <v>David Dundas</v>
      </c>
      <c r="W60" s="6" t="str">
        <f t="shared" si="1"/>
        <v>HG</v>
      </c>
      <c r="X60" s="6">
        <f t="shared" si="2"/>
        <v>13</v>
      </c>
      <c r="Y60" s="6">
        <f t="shared" si="3"/>
        <v>3</v>
      </c>
    </row>
    <row r="61" spans="1:25" x14ac:dyDescent="0.4">
      <c r="A61" s="44" t="str">
        <f>IF((ROW(A61)-7)&lt;='[1]Set Up'!$B$10,(ROW(A61)-7),"")</f>
        <v/>
      </c>
      <c r="B61" s="41"/>
      <c r="C61" s="45"/>
      <c r="D61" s="41"/>
      <c r="E61" s="45"/>
      <c r="F61" s="41"/>
      <c r="G61" s="45"/>
      <c r="H61" s="41"/>
      <c r="I61" s="45"/>
      <c r="J61" s="41"/>
      <c r="K61" s="45"/>
      <c r="L61" s="41"/>
      <c r="M61" s="45"/>
      <c r="O61" s="21" t="str">
        <f>IF(OR($A61="",B$6=""),"",IF($W$4="yes",O60+1,IF(B61="","",MAX($O$8:O60)+1)))</f>
        <v/>
      </c>
      <c r="P61" s="43" t="str">
        <f>IF(OR($A61="",D$6=""),"",IF($W$4="yes",MAX($O$8:$O$207,$P$8:P60)+1,IF(D61="","",MAX($O$8:$O$207,$P$8:P60)+1)))</f>
        <v/>
      </c>
      <c r="Q61" s="21" t="str">
        <f>IF(OR($A61="",F$6=""),"",IF($W$4="yes",MAX($O$8:$O$207,$P$8:$P$207,$Q$8:Q60)+1,IF(F61="","",MAX($O$8:$O$207,$P$8:$P$207,$Q$8:Q60)+1)))</f>
        <v/>
      </c>
      <c r="R61" s="21" t="str">
        <f>IF(OR($A61="",H$6=""),"",IF($W$4="yes",MAX($O$8:$O$207,$P$8:$P$207,$Q$8:$Q$207,$R$8:R60)+1,IF(H61="","",MAX($O$8:$O$207,$P$8:$P$207,$Q$8:$Q$207,$R$8:R60)+1)))</f>
        <v/>
      </c>
      <c r="S61" s="21" t="str">
        <f>IF(OR($A61="",J$6=""),"",IF($W$4="yes",MAX($O$8:$O$207,$P$8:$P$207,$Q$8:$Q$207,$R$8:R60,$S$8:S60)+1,IF(J61="","",MAX($O$8:$O$207,$P$8:$P$207,$Q$8:$Q$207,$R$8:R60, $S$8:S60)+1)))</f>
        <v/>
      </c>
      <c r="T61" s="21" t="str">
        <f>IF(OR($A61="",L$6=""),"",IF($W$4="yes",MAX($O$8:$O$207,$P$8:$P$207,$Q$8:$Q$207,$R$8:R60,$S$8:S60,$T$8:T60)+1,IF(L61="","",MAX($O$8:$O$207,$P$8:$P$207,$Q$8:$Q$207,$R$8:R60, $S$8:S60,$T$8:T60)+1)))</f>
        <v/>
      </c>
      <c r="U61" s="6">
        <f t="shared" si="4"/>
        <v>54</v>
      </c>
      <c r="V61" s="6" t="str">
        <f t="shared" si="0"/>
        <v>James V</v>
      </c>
      <c r="W61" s="6" t="str">
        <f t="shared" si="1"/>
        <v>HG</v>
      </c>
      <c r="X61" s="6">
        <f t="shared" si="2"/>
        <v>14</v>
      </c>
      <c r="Y61" s="6">
        <f t="shared" si="3"/>
        <v>3</v>
      </c>
    </row>
    <row r="62" spans="1:25" x14ac:dyDescent="0.4">
      <c r="A62" s="44" t="str">
        <f>IF((ROW(A62)-7)&lt;='[1]Set Up'!$B$10,(ROW(A62)-7),"")</f>
        <v/>
      </c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O62" s="21" t="str">
        <f>IF(OR($A62="",B$6=""),"",IF($W$4="yes",O61+1,IF(B62="","",MAX($O$8:O61)+1)))</f>
        <v/>
      </c>
      <c r="P62" s="43" t="str">
        <f>IF(OR($A62="",D$6=""),"",IF($W$4="yes",MAX($O$8:$O$207,$P$8:P61)+1,IF(D62="","",MAX($O$8:$O$207,$P$8:P61)+1)))</f>
        <v/>
      </c>
      <c r="Q62" s="21" t="str">
        <f>IF(OR($A62="",F$6=""),"",IF($W$4="yes",MAX($O$8:$O$207,$P$8:$P$207,$Q$8:Q61)+1,IF(F62="","",MAX($O$8:$O$207,$P$8:$P$207,$Q$8:Q61)+1)))</f>
        <v/>
      </c>
      <c r="R62" s="21" t="str">
        <f>IF(OR($A62="",H$6=""),"",IF($W$4="yes",MAX($O$8:$O$207,$P$8:$P$207,$Q$8:$Q$207,$R$8:R61)+1,IF(H62="","",MAX($O$8:$O$207,$P$8:$P$207,$Q$8:$Q$207,$R$8:R61)+1)))</f>
        <v/>
      </c>
      <c r="S62" s="21" t="str">
        <f>IF(OR($A62="",J$6=""),"",IF($W$4="yes",MAX($O$8:$O$207,$P$8:$P$207,$Q$8:$Q$207,$R$8:R61,$S$8:S61)+1,IF(J62="","",MAX($O$8:$O$207,$P$8:$P$207,$Q$8:$Q$207,$R$8:R61, $S$8:S61)+1)))</f>
        <v/>
      </c>
      <c r="T62" s="21" t="str">
        <f>IF(OR($A62="",L$6=""),"",IF($W$4="yes",MAX($O$8:$O$207,$P$8:$P$207,$Q$8:$Q$207,$R$8:R61,$S$8:S61,$T$8:T61)+1,IF(L62="","",MAX($O$8:$O$207,$P$8:$P$207,$Q$8:$Q$207,$R$8:R61, $S$8:S61,$T$8:T61)+1)))</f>
        <v/>
      </c>
      <c r="U62" s="6">
        <f t="shared" si="4"/>
        <v>55</v>
      </c>
      <c r="V62" s="6" t="str">
        <f t="shared" si="0"/>
        <v>Alfio Guglielmino</v>
      </c>
      <c r="W62" s="6" t="str">
        <f t="shared" si="1"/>
        <v>HG</v>
      </c>
      <c r="X62" s="6">
        <f t="shared" si="2"/>
        <v>15</v>
      </c>
      <c r="Y62" s="6">
        <f t="shared" si="3"/>
        <v>3</v>
      </c>
    </row>
    <row r="63" spans="1:25" x14ac:dyDescent="0.4">
      <c r="A63" s="44" t="str">
        <f>IF((ROW(A63)-7)&lt;='[1]Set Up'!$B$10,(ROW(A63)-7),"")</f>
        <v/>
      </c>
      <c r="B63" s="41"/>
      <c r="C63" s="45"/>
      <c r="D63" s="41"/>
      <c r="E63" s="45"/>
      <c r="F63" s="41"/>
      <c r="G63" s="45"/>
      <c r="H63" s="41"/>
      <c r="I63" s="45"/>
      <c r="J63" s="41"/>
      <c r="K63" s="45"/>
      <c r="L63" s="41"/>
      <c r="M63" s="45"/>
      <c r="O63" s="21" t="str">
        <f>IF(OR($A63="",B$6=""),"",IF($W$4="yes",O62+1,IF(B63="","",MAX($O$8:O62)+1)))</f>
        <v/>
      </c>
      <c r="P63" s="43" t="str">
        <f>IF(OR($A63="",D$6=""),"",IF($W$4="yes",MAX($O$8:$O$207,$P$8:P62)+1,IF(D63="","",MAX($O$8:$O$207,$P$8:P62)+1)))</f>
        <v/>
      </c>
      <c r="Q63" s="21" t="str">
        <f>IF(OR($A63="",F$6=""),"",IF($W$4="yes",MAX($O$8:$O$207,$P$8:$P$207,$Q$8:Q62)+1,IF(F63="","",MAX($O$8:$O$207,$P$8:$P$207,$Q$8:Q62)+1)))</f>
        <v/>
      </c>
      <c r="R63" s="21" t="str">
        <f>IF(OR($A63="",H$6=""),"",IF($W$4="yes",MAX($O$8:$O$207,$P$8:$P$207,$Q$8:$Q$207,$R$8:R62)+1,IF(H63="","",MAX($O$8:$O$207,$P$8:$P$207,$Q$8:$Q$207,$R$8:R62)+1)))</f>
        <v/>
      </c>
      <c r="S63" s="21" t="str">
        <f>IF(OR($A63="",J$6=""),"",IF($W$4="yes",MAX($O$8:$O$207,$P$8:$P$207,$Q$8:$Q$207,$R$8:R62,$S$8:S62)+1,IF(J63="","",MAX($O$8:$O$207,$P$8:$P$207,$Q$8:$Q$207,$R$8:R62, $S$8:S62)+1)))</f>
        <v/>
      </c>
      <c r="T63" s="21" t="str">
        <f>IF(OR($A63="",L$6=""),"",IF($W$4="yes",MAX($O$8:$O$207,$P$8:$P$207,$Q$8:$Q$207,$R$8:R62,$S$8:S62,$T$8:T62)+1,IF(L63="","",MAX($O$8:$O$207,$P$8:$P$207,$Q$8:$Q$207,$R$8:R62, $S$8:S62,$T$8:T62)+1)))</f>
        <v/>
      </c>
      <c r="U63" s="6">
        <f t="shared" si="4"/>
        <v>56</v>
      </c>
      <c r="V63" s="6" t="str">
        <f t="shared" si="0"/>
        <v>Vincent V</v>
      </c>
      <c r="W63" s="6" t="str">
        <f t="shared" si="1"/>
        <v>HG</v>
      </c>
      <c r="X63" s="6">
        <f t="shared" si="2"/>
        <v>16</v>
      </c>
      <c r="Y63" s="6">
        <f t="shared" si="3"/>
        <v>3</v>
      </c>
    </row>
    <row r="64" spans="1:25" x14ac:dyDescent="0.4">
      <c r="A64" s="44" t="str">
        <f>IF((ROW(A64)-7)&lt;='[1]Set Up'!$B$10,(ROW(A64)-7),"")</f>
        <v/>
      </c>
      <c r="B64" s="41"/>
      <c r="C64" s="45"/>
      <c r="D64" s="41"/>
      <c r="E64" s="45"/>
      <c r="F64" s="41"/>
      <c r="G64" s="45"/>
      <c r="H64" s="41"/>
      <c r="I64" s="45"/>
      <c r="J64" s="41"/>
      <c r="K64" s="45"/>
      <c r="L64" s="41"/>
      <c r="M64" s="45"/>
      <c r="O64" s="21" t="str">
        <f>IF(OR($A64="",B$6=""),"",IF($W$4="yes",O63+1,IF(B64="","",MAX($O$8:O63)+1)))</f>
        <v/>
      </c>
      <c r="P64" s="43" t="str">
        <f>IF(OR($A64="",D$6=""),"",IF($W$4="yes",MAX($O$8:$O$207,$P$8:P63)+1,IF(D64="","",MAX($O$8:$O$207,$P$8:P63)+1)))</f>
        <v/>
      </c>
      <c r="Q64" s="21" t="str">
        <f>IF(OR($A64="",F$6=""),"",IF($W$4="yes",MAX($O$8:$O$207,$P$8:$P$207,$Q$8:Q63)+1,IF(F64="","",MAX($O$8:$O$207,$P$8:$P$207,$Q$8:Q63)+1)))</f>
        <v/>
      </c>
      <c r="R64" s="21" t="str">
        <f>IF(OR($A64="",H$6=""),"",IF($W$4="yes",MAX($O$8:$O$207,$P$8:$P$207,$Q$8:$Q$207,$R$8:R63)+1,IF(H64="","",MAX($O$8:$O$207,$P$8:$P$207,$Q$8:$Q$207,$R$8:R63)+1)))</f>
        <v/>
      </c>
      <c r="S64" s="21" t="str">
        <f>IF(OR($A64="",J$6=""),"",IF($W$4="yes",MAX($O$8:$O$207,$P$8:$P$207,$Q$8:$Q$207,$R$8:R63,$S$8:S63)+1,IF(J64="","",MAX($O$8:$O$207,$P$8:$P$207,$Q$8:$Q$207,$R$8:R63, $S$8:S63)+1)))</f>
        <v/>
      </c>
      <c r="T64" s="21" t="str">
        <f>IF(OR($A64="",L$6=""),"",IF($W$4="yes",MAX($O$8:$O$207,$P$8:$P$207,$Q$8:$Q$207,$R$8:R63,$S$8:S63,$T$8:T63)+1,IF(L64="","",MAX($O$8:$O$207,$P$8:$P$207,$Q$8:$Q$207,$R$8:R63, $S$8:S63,$T$8:T63)+1)))</f>
        <v/>
      </c>
      <c r="U64" s="6">
        <f t="shared" si="4"/>
        <v>57</v>
      </c>
      <c r="V64" s="6" t="str">
        <f t="shared" si="0"/>
        <v>Mark Welsh</v>
      </c>
      <c r="W64" s="6" t="str">
        <f t="shared" si="1"/>
        <v>HG</v>
      </c>
      <c r="X64" s="6">
        <f t="shared" si="2"/>
        <v>17</v>
      </c>
      <c r="Y64" s="6">
        <f t="shared" si="3"/>
        <v>3</v>
      </c>
    </row>
    <row r="65" spans="1:25" x14ac:dyDescent="0.4">
      <c r="A65" s="44" t="str">
        <f>IF((ROW(A65)-7)&lt;='[1]Set Up'!$B$10,(ROW(A65)-7),"")</f>
        <v/>
      </c>
      <c r="B65" s="41"/>
      <c r="C65" s="45"/>
      <c r="D65" s="41"/>
      <c r="E65" s="45"/>
      <c r="F65" s="41"/>
      <c r="G65" s="45"/>
      <c r="H65" s="41"/>
      <c r="I65" s="45"/>
      <c r="J65" s="41"/>
      <c r="K65" s="45"/>
      <c r="L65" s="41"/>
      <c r="M65" s="45"/>
      <c r="O65" s="21" t="str">
        <f>IF(OR($A65="",B$6=""),"",IF($W$4="yes",O64+1,IF(B65="","",MAX($O$8:O64)+1)))</f>
        <v/>
      </c>
      <c r="P65" s="43" t="str">
        <f>IF(OR($A65="",D$6=""),"",IF($W$4="yes",MAX($O$8:$O$207,$P$8:P64)+1,IF(D65="","",MAX($O$8:$O$207,$P$8:P64)+1)))</f>
        <v/>
      </c>
      <c r="Q65" s="21" t="str">
        <f>IF(OR($A65="",F$6=""),"",IF($W$4="yes",MAX($O$8:$O$207,$P$8:$P$207,$Q$8:Q64)+1,IF(F65="","",MAX($O$8:$O$207,$P$8:$P$207,$Q$8:Q64)+1)))</f>
        <v/>
      </c>
      <c r="R65" s="21" t="str">
        <f>IF(OR($A65="",H$6=""),"",IF($W$4="yes",MAX($O$8:$O$207,$P$8:$P$207,$Q$8:$Q$207,$R$8:R64)+1,IF(H65="","",MAX($O$8:$O$207,$P$8:$P$207,$Q$8:$Q$207,$R$8:R64)+1)))</f>
        <v/>
      </c>
      <c r="S65" s="21" t="str">
        <f>IF(OR($A65="",J$6=""),"",IF($W$4="yes",MAX($O$8:$O$207,$P$8:$P$207,$Q$8:$Q$207,$R$8:R64,$S$8:S64)+1,IF(J65="","",MAX($O$8:$O$207,$P$8:$P$207,$Q$8:$Q$207,$R$8:R64, $S$8:S64)+1)))</f>
        <v/>
      </c>
      <c r="T65" s="21" t="str">
        <f>IF(OR($A65="",L$6=""),"",IF($W$4="yes",MAX($O$8:$O$207,$P$8:$P$207,$Q$8:$Q$207,$R$8:R64,$S$8:S64,$T$8:T64)+1,IF(L65="","",MAX($O$8:$O$207,$P$8:$P$207,$Q$8:$Q$207,$R$8:R64, $S$8:S64,$T$8:T64)+1)))</f>
        <v/>
      </c>
      <c r="U65" s="6">
        <f t="shared" si="4"/>
        <v>58</v>
      </c>
      <c r="V65" s="6" t="str">
        <f t="shared" si="0"/>
        <v>Robert Dalbon (L)</v>
      </c>
      <c r="W65" s="6" t="str">
        <f t="shared" si="1"/>
        <v>HG</v>
      </c>
      <c r="X65" s="6">
        <f t="shared" si="2"/>
        <v>18</v>
      </c>
      <c r="Y65" s="6">
        <f t="shared" si="3"/>
        <v>3</v>
      </c>
    </row>
    <row r="66" spans="1:25" x14ac:dyDescent="0.4">
      <c r="A66" s="44" t="str">
        <f>IF((ROW(A66)-7)&lt;='[1]Set Up'!$B$10,(ROW(A66)-7),"")</f>
        <v/>
      </c>
      <c r="B66" s="41"/>
      <c r="C66" s="45"/>
      <c r="D66" s="41"/>
      <c r="E66" s="45"/>
      <c r="F66" s="41"/>
      <c r="G66" s="45"/>
      <c r="H66" s="41"/>
      <c r="I66" s="45"/>
      <c r="J66" s="41"/>
      <c r="K66" s="45"/>
      <c r="L66" s="41"/>
      <c r="M66" s="45"/>
      <c r="O66" s="21" t="str">
        <f>IF(OR($A66="",B$6=""),"",IF($W$4="yes",O65+1,IF(B66="","",MAX($O$8:O65)+1)))</f>
        <v/>
      </c>
      <c r="P66" s="43" t="str">
        <f>IF(OR($A66="",D$6=""),"",IF($W$4="yes",MAX($O$8:$O$207,$P$8:P65)+1,IF(D66="","",MAX($O$8:$O$207,$P$8:P65)+1)))</f>
        <v/>
      </c>
      <c r="Q66" s="21" t="str">
        <f>IF(OR($A66="",F$6=""),"",IF($W$4="yes",MAX($O$8:$O$207,$P$8:$P$207,$Q$8:Q65)+1,IF(F66="","",MAX($O$8:$O$207,$P$8:$P$207,$Q$8:Q65)+1)))</f>
        <v/>
      </c>
      <c r="R66" s="21" t="str">
        <f>IF(OR($A66="",H$6=""),"",IF($W$4="yes",MAX($O$8:$O$207,$P$8:$P$207,$Q$8:$Q$207,$R$8:R65)+1,IF(H66="","",MAX($O$8:$O$207,$P$8:$P$207,$Q$8:$Q$207,$R$8:R65)+1)))</f>
        <v/>
      </c>
      <c r="S66" s="21" t="str">
        <f>IF(OR($A66="",J$6=""),"",IF($W$4="yes",MAX($O$8:$O$207,$P$8:$P$207,$Q$8:$Q$207,$R$8:R65,$S$8:S65)+1,IF(J66="","",MAX($O$8:$O$207,$P$8:$P$207,$Q$8:$Q$207,$R$8:R65, $S$8:S65)+1)))</f>
        <v/>
      </c>
      <c r="T66" s="21" t="str">
        <f>IF(OR($A66="",L$6=""),"",IF($W$4="yes",MAX($O$8:$O$207,$P$8:$P$207,$Q$8:$Q$207,$R$8:R65,$S$8:S65,$T$8:T65)+1,IF(L66="","",MAX($O$8:$O$207,$P$8:$P$207,$Q$8:$Q$207,$R$8:R65, $S$8:S65,$T$8:T65)+1)))</f>
        <v/>
      </c>
      <c r="U66" s="6">
        <f t="shared" si="4"/>
        <v>59</v>
      </c>
      <c r="V66" s="6" t="str">
        <f t="shared" si="0"/>
        <v>William Bailey</v>
      </c>
      <c r="W66" s="6" t="str">
        <f t="shared" si="1"/>
        <v>HG</v>
      </c>
      <c r="X66" s="6">
        <f t="shared" si="2"/>
        <v>19</v>
      </c>
      <c r="Y66" s="6">
        <f t="shared" si="3"/>
        <v>3</v>
      </c>
    </row>
    <row r="67" spans="1:25" x14ac:dyDescent="0.4">
      <c r="A67" s="44" t="str">
        <f>IF((ROW(A67)-7)&lt;='[1]Set Up'!$B$10,(ROW(A67)-7),"")</f>
        <v/>
      </c>
      <c r="B67" s="41"/>
      <c r="C67" s="45"/>
      <c r="D67" s="41"/>
      <c r="E67" s="45"/>
      <c r="F67" s="41"/>
      <c r="G67" s="45"/>
      <c r="H67" s="41"/>
      <c r="I67" s="45"/>
      <c r="J67" s="41"/>
      <c r="K67" s="45"/>
      <c r="L67" s="41"/>
      <c r="M67" s="45"/>
      <c r="O67" s="21" t="str">
        <f>IF(OR($A67="",B$6=""),"",IF($W$4="yes",O66+1,IF(B67="","",MAX($O$8:O66)+1)))</f>
        <v/>
      </c>
      <c r="P67" s="43" t="str">
        <f>IF(OR($A67="",D$6=""),"",IF($W$4="yes",MAX($O$8:$O$207,$P$8:P66)+1,IF(D67="","",MAX($O$8:$O$207,$P$8:P66)+1)))</f>
        <v/>
      </c>
      <c r="Q67" s="21" t="str">
        <f>IF(OR($A67="",F$6=""),"",IF($W$4="yes",MAX($O$8:$O$207,$P$8:$P$207,$Q$8:Q66)+1,IF(F67="","",MAX($O$8:$O$207,$P$8:$P$207,$Q$8:Q66)+1)))</f>
        <v/>
      </c>
      <c r="R67" s="21" t="str">
        <f>IF(OR($A67="",H$6=""),"",IF($W$4="yes",MAX($O$8:$O$207,$P$8:$P$207,$Q$8:$Q$207,$R$8:R66)+1,IF(H67="","",MAX($O$8:$O$207,$P$8:$P$207,$Q$8:$Q$207,$R$8:R66)+1)))</f>
        <v/>
      </c>
      <c r="S67" s="21" t="str">
        <f>IF(OR($A67="",J$6=""),"",IF($W$4="yes",MAX($O$8:$O$207,$P$8:$P$207,$Q$8:$Q$207,$R$8:R66,$S$8:S66)+1,IF(J67="","",MAX($O$8:$O$207,$P$8:$P$207,$Q$8:$Q$207,$R$8:R66, $S$8:S66)+1)))</f>
        <v/>
      </c>
      <c r="T67" s="21" t="str">
        <f>IF(OR($A67="",L$6=""),"",IF($W$4="yes",MAX($O$8:$O$207,$P$8:$P$207,$Q$8:$Q$207,$R$8:R66,$S$8:S66,$T$8:T66)+1,IF(L67="","",MAX($O$8:$O$207,$P$8:$P$207,$Q$8:$Q$207,$R$8:R66, $S$8:S66,$T$8:T66)+1)))</f>
        <v/>
      </c>
      <c r="U67" s="6">
        <f t="shared" si="4"/>
        <v>60</v>
      </c>
      <c r="V67" s="6" t="str">
        <f t="shared" si="0"/>
        <v>Ashley Habermann</v>
      </c>
      <c r="W67" s="6" t="str">
        <f t="shared" si="1"/>
        <v>HG</v>
      </c>
      <c r="X67" s="6">
        <f t="shared" si="2"/>
        <v>20</v>
      </c>
      <c r="Y67" s="6">
        <f t="shared" si="3"/>
        <v>3</v>
      </c>
    </row>
    <row r="68" spans="1:25" x14ac:dyDescent="0.4">
      <c r="A68" s="44" t="str">
        <f>IF((ROW(A68)-7)&lt;='[1]Set Up'!$B$10,(ROW(A68)-7),"")</f>
        <v/>
      </c>
      <c r="B68" s="41"/>
      <c r="C68" s="45"/>
      <c r="D68" s="41"/>
      <c r="E68" s="45"/>
      <c r="F68" s="41"/>
      <c r="G68" s="45"/>
      <c r="H68" s="41"/>
      <c r="I68" s="45"/>
      <c r="J68" s="41"/>
      <c r="K68" s="45"/>
      <c r="L68" s="41"/>
      <c r="M68" s="45"/>
      <c r="O68" s="21" t="str">
        <f>IF(OR($A68="",B$6=""),"",IF($W$4="yes",O67+1,IF(B68="","",MAX($O$8:O67)+1)))</f>
        <v/>
      </c>
      <c r="P68" s="43" t="str">
        <f>IF(OR($A68="",D$6=""),"",IF($W$4="yes",MAX($O$8:$O$207,$P$8:P67)+1,IF(D68="","",MAX($O$8:$O$207,$P$8:P67)+1)))</f>
        <v/>
      </c>
      <c r="Q68" s="21" t="str">
        <f>IF(OR($A68="",F$6=""),"",IF($W$4="yes",MAX($O$8:$O$207,$P$8:$P$207,$Q$8:Q67)+1,IF(F68="","",MAX($O$8:$O$207,$P$8:$P$207,$Q$8:Q67)+1)))</f>
        <v/>
      </c>
      <c r="R68" s="21" t="str">
        <f>IF(OR($A68="",H$6=""),"",IF($W$4="yes",MAX($O$8:$O$207,$P$8:$P$207,$Q$8:$Q$207,$R$8:R67)+1,IF(H68="","",MAX($O$8:$O$207,$P$8:$P$207,$Q$8:$Q$207,$R$8:R67)+1)))</f>
        <v/>
      </c>
      <c r="S68" s="21" t="str">
        <f>IF(OR($A68="",J$6=""),"",IF($W$4="yes",MAX($O$8:$O$207,$P$8:$P$207,$Q$8:$Q$207,$R$8:R67,$S$8:S67)+1,IF(J68="","",MAX($O$8:$O$207,$P$8:$P$207,$Q$8:$Q$207,$R$8:R67, $S$8:S67)+1)))</f>
        <v/>
      </c>
      <c r="T68" s="21" t="str">
        <f>IF(OR($A68="",L$6=""),"",IF($W$4="yes",MAX($O$8:$O$207,$P$8:$P$207,$Q$8:$Q$207,$R$8:R67,$S$8:S67,$T$8:T67)+1,IF(L68="","",MAX($O$8:$O$207,$P$8:$P$207,$Q$8:$Q$207,$R$8:R67, $S$8:S67,$T$8:T67)+1)))</f>
        <v/>
      </c>
      <c r="U68" s="6">
        <f t="shared" si="4"/>
        <v>61</v>
      </c>
      <c r="V68" s="6" t="str">
        <f t="shared" si="0"/>
        <v>Anthony Hall (L)</v>
      </c>
      <c r="W68" s="6" t="str">
        <f t="shared" si="1"/>
        <v>HG</v>
      </c>
      <c r="X68" s="6">
        <f t="shared" si="2"/>
        <v>1</v>
      </c>
      <c r="Y68" s="6">
        <f t="shared" si="3"/>
        <v>4</v>
      </c>
    </row>
    <row r="69" spans="1:25" x14ac:dyDescent="0.4">
      <c r="A69" s="44" t="str">
        <f>IF((ROW(A69)-7)&lt;='[1]Set Up'!$B$10,(ROW(A69)-7),"")</f>
        <v/>
      </c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O69" s="21" t="str">
        <f>IF(OR($A69="",B$6=""),"",IF($W$4="yes",O68+1,IF(B69="","",MAX($O$8:O68)+1)))</f>
        <v/>
      </c>
      <c r="P69" s="43" t="str">
        <f>IF(OR($A69="",D$6=""),"",IF($W$4="yes",MAX($O$8:$O$207,$P$8:P68)+1,IF(D69="","",MAX($O$8:$O$207,$P$8:P68)+1)))</f>
        <v/>
      </c>
      <c r="Q69" s="21" t="str">
        <f>IF(OR($A69="",F$6=""),"",IF($W$4="yes",MAX($O$8:$O$207,$P$8:$P$207,$Q$8:Q68)+1,IF(F69="","",MAX($O$8:$O$207,$P$8:$P$207,$Q$8:Q68)+1)))</f>
        <v/>
      </c>
      <c r="R69" s="21" t="str">
        <f>IF(OR($A69="",H$6=""),"",IF($W$4="yes",MAX($O$8:$O$207,$P$8:$P$207,$Q$8:$Q$207,$R$8:R68)+1,IF(H69="","",MAX($O$8:$O$207,$P$8:$P$207,$Q$8:$Q$207,$R$8:R68)+1)))</f>
        <v/>
      </c>
      <c r="S69" s="21" t="str">
        <f>IF(OR($A69="",J$6=""),"",IF($W$4="yes",MAX($O$8:$O$207,$P$8:$P$207,$Q$8:$Q$207,$R$8:R68,$S$8:S68)+1,IF(J69="","",MAX($O$8:$O$207,$P$8:$P$207,$Q$8:$Q$207,$R$8:R68, $S$8:S68)+1)))</f>
        <v/>
      </c>
      <c r="T69" s="21" t="str">
        <f>IF(OR($A69="",L$6=""),"",IF($W$4="yes",MAX($O$8:$O$207,$P$8:$P$207,$Q$8:$Q$207,$R$8:R68,$S$8:S68,$T$8:T68)+1,IF(L69="","",MAX($O$8:$O$207,$P$8:$P$207,$Q$8:$Q$207,$R$8:R68, $S$8:S68,$T$8:T68)+1)))</f>
        <v/>
      </c>
      <c r="U69" s="6">
        <f t="shared" si="4"/>
        <v>62</v>
      </c>
      <c r="V69" s="6" t="str">
        <f t="shared" si="0"/>
        <v>Barry Tucker (L)</v>
      </c>
      <c r="W69" s="6" t="str">
        <f t="shared" si="1"/>
        <v>HG</v>
      </c>
      <c r="X69" s="6">
        <f t="shared" si="2"/>
        <v>2</v>
      </c>
      <c r="Y69" s="6">
        <f t="shared" si="3"/>
        <v>4</v>
      </c>
    </row>
    <row r="70" spans="1:25" x14ac:dyDescent="0.4">
      <c r="A70" s="44" t="str">
        <f>IF((ROW(A70)-7)&lt;='[1]Set Up'!$B$10,(ROW(A70)-7),"")</f>
        <v/>
      </c>
      <c r="B70" s="41"/>
      <c r="C70" s="45"/>
      <c r="D70" s="41"/>
      <c r="E70" s="45"/>
      <c r="F70" s="41"/>
      <c r="G70" s="45"/>
      <c r="H70" s="41"/>
      <c r="I70" s="45"/>
      <c r="J70" s="41"/>
      <c r="K70" s="45"/>
      <c r="L70" s="41"/>
      <c r="M70" s="45"/>
      <c r="O70" s="21" t="str">
        <f>IF(OR($A70="",B$6=""),"",IF($W$4="yes",O69+1,IF(B70="","",MAX($O$8:O69)+1)))</f>
        <v/>
      </c>
      <c r="P70" s="43" t="str">
        <f>IF(OR($A70="",D$6=""),"",IF($W$4="yes",MAX($O$8:$O$207,$P$8:P69)+1,IF(D70="","",MAX($O$8:$O$207,$P$8:P69)+1)))</f>
        <v/>
      </c>
      <c r="Q70" s="21" t="str">
        <f>IF(OR($A70="",F$6=""),"",IF($W$4="yes",MAX($O$8:$O$207,$P$8:$P$207,$Q$8:Q69)+1,IF(F70="","",MAX($O$8:$O$207,$P$8:$P$207,$Q$8:Q69)+1)))</f>
        <v/>
      </c>
      <c r="R70" s="21" t="str">
        <f>IF(OR($A70="",H$6=""),"",IF($W$4="yes",MAX($O$8:$O$207,$P$8:$P$207,$Q$8:$Q$207,$R$8:R69)+1,IF(H70="","",MAX($O$8:$O$207,$P$8:$P$207,$Q$8:$Q$207,$R$8:R69)+1)))</f>
        <v/>
      </c>
      <c r="S70" s="21" t="str">
        <f>IF(OR($A70="",J$6=""),"",IF($W$4="yes",MAX($O$8:$O$207,$P$8:$P$207,$Q$8:$Q$207,$R$8:R69,$S$8:S69)+1,IF(J70="","",MAX($O$8:$O$207,$P$8:$P$207,$Q$8:$Q$207,$R$8:R69, $S$8:S69)+1)))</f>
        <v/>
      </c>
      <c r="T70" s="21" t="str">
        <f>IF(OR($A70="",L$6=""),"",IF($W$4="yes",MAX($O$8:$O$207,$P$8:$P$207,$Q$8:$Q$207,$R$8:R69,$S$8:S69,$T$8:T69)+1,IF(L70="","",MAX($O$8:$O$207,$P$8:$P$207,$Q$8:$Q$207,$R$8:R69, $S$8:S69,$T$8:T69)+1)))</f>
        <v/>
      </c>
      <c r="U70" s="6">
        <f t="shared" si="4"/>
        <v>63</v>
      </c>
      <c r="V70" s="6" t="str">
        <f t="shared" si="0"/>
        <v>Fred Blacker (L)</v>
      </c>
      <c r="W70" s="6" t="str">
        <f t="shared" si="1"/>
        <v>HG</v>
      </c>
      <c r="X70" s="6">
        <f t="shared" si="2"/>
        <v>3</v>
      </c>
      <c r="Y70" s="6">
        <f t="shared" si="3"/>
        <v>4</v>
      </c>
    </row>
    <row r="71" spans="1:25" x14ac:dyDescent="0.4">
      <c r="A71" s="44" t="str">
        <f>IF((ROW(A71)-7)&lt;='[1]Set Up'!$B$10,(ROW(A71)-7),"")</f>
        <v/>
      </c>
      <c r="B71" s="41"/>
      <c r="C71" s="45"/>
      <c r="D71" s="41"/>
      <c r="E71" s="45"/>
      <c r="F71" s="41"/>
      <c r="G71" s="45"/>
      <c r="H71" s="41"/>
      <c r="I71" s="45"/>
      <c r="J71" s="41"/>
      <c r="K71" s="45"/>
      <c r="L71" s="41"/>
      <c r="M71" s="45"/>
      <c r="O71" s="21" t="str">
        <f>IF(OR($A71="",B$6=""),"",IF($W$4="yes",O70+1,IF(B71="","",MAX($O$8:O70)+1)))</f>
        <v/>
      </c>
      <c r="P71" s="43" t="str">
        <f>IF(OR($A71="",D$6=""),"",IF($W$4="yes",MAX($O$8:$O$207,$P$8:P70)+1,IF(D71="","",MAX($O$8:$O$207,$P$8:P70)+1)))</f>
        <v/>
      </c>
      <c r="Q71" s="21" t="str">
        <f>IF(OR($A71="",F$6=""),"",IF($W$4="yes",MAX($O$8:$O$207,$P$8:$P$207,$Q$8:Q70)+1,IF(F71="","",MAX($O$8:$O$207,$P$8:$P$207,$Q$8:Q70)+1)))</f>
        <v/>
      </c>
      <c r="R71" s="21" t="str">
        <f>IF(OR($A71="",H$6=""),"",IF($W$4="yes",MAX($O$8:$O$207,$P$8:$P$207,$Q$8:$Q$207,$R$8:R70)+1,IF(H71="","",MAX($O$8:$O$207,$P$8:$P$207,$Q$8:$Q$207,$R$8:R70)+1)))</f>
        <v/>
      </c>
      <c r="S71" s="21" t="str">
        <f>IF(OR($A71="",J$6=""),"",IF($W$4="yes",MAX($O$8:$O$207,$P$8:$P$207,$Q$8:$Q$207,$R$8:R70,$S$8:S70)+1,IF(J71="","",MAX($O$8:$O$207,$P$8:$P$207,$Q$8:$Q$207,$R$8:R70, $S$8:S70)+1)))</f>
        <v/>
      </c>
      <c r="T71" s="21" t="str">
        <f>IF(OR($A71="",L$6=""),"",IF($W$4="yes",MAX($O$8:$O$207,$P$8:$P$207,$Q$8:$Q$207,$R$8:R70,$S$8:S70,$T$8:T70)+1,IF(L71="","",MAX($O$8:$O$207,$P$8:$P$207,$Q$8:$Q$207,$R$8:R70, $S$8:S70,$T$8:T70)+1)))</f>
        <v/>
      </c>
      <c r="U71" s="6">
        <f t="shared" si="4"/>
        <v>64</v>
      </c>
      <c r="V71" s="6" t="str">
        <f t="shared" si="0"/>
        <v>Glen Ross (L)</v>
      </c>
      <c r="W71" s="6" t="str">
        <f t="shared" si="1"/>
        <v>HG</v>
      </c>
      <c r="X71" s="6">
        <f t="shared" si="2"/>
        <v>4</v>
      </c>
      <c r="Y71" s="6">
        <f t="shared" si="3"/>
        <v>4</v>
      </c>
    </row>
    <row r="72" spans="1:25" x14ac:dyDescent="0.4">
      <c r="A72" s="44" t="str">
        <f>IF((ROW(A72)-7)&lt;='[1]Set Up'!$B$10,(ROW(A72)-7),"")</f>
        <v/>
      </c>
      <c r="B72" s="41"/>
      <c r="C72" s="45"/>
      <c r="D72" s="41"/>
      <c r="E72" s="45"/>
      <c r="F72" s="41"/>
      <c r="G72" s="45"/>
      <c r="H72" s="41"/>
      <c r="I72" s="45"/>
      <c r="J72" s="41"/>
      <c r="K72" s="45"/>
      <c r="L72" s="41"/>
      <c r="M72" s="45"/>
      <c r="O72" s="21" t="str">
        <f>IF(OR($A72="",B$6=""),"",IF($W$4="yes",O71+1,IF(B72="","",MAX($O$8:O71)+1)))</f>
        <v/>
      </c>
      <c r="P72" s="43" t="str">
        <f>IF(OR($A72="",D$6=""),"",IF($W$4="yes",MAX($O$8:$O$207,$P$8:P71)+1,IF(D72="","",MAX($O$8:$O$207,$P$8:P71)+1)))</f>
        <v/>
      </c>
      <c r="Q72" s="21" t="str">
        <f>IF(OR($A72="",F$6=""),"",IF($W$4="yes",MAX($O$8:$O$207,$P$8:$P$207,$Q$8:Q71)+1,IF(F72="","",MAX($O$8:$O$207,$P$8:$P$207,$Q$8:Q71)+1)))</f>
        <v/>
      </c>
      <c r="R72" s="21" t="str">
        <f>IF(OR($A72="",H$6=""),"",IF($W$4="yes",MAX($O$8:$O$207,$P$8:$P$207,$Q$8:$Q$207,$R$8:R71)+1,IF(H72="","",MAX($O$8:$O$207,$P$8:$P$207,$Q$8:$Q$207,$R$8:R71)+1)))</f>
        <v/>
      </c>
      <c r="S72" s="21" t="str">
        <f>IF(OR($A72="",J$6=""),"",IF($W$4="yes",MAX($O$8:$O$207,$P$8:$P$207,$Q$8:$Q$207,$R$8:R71,$S$8:S71)+1,IF(J72="","",MAX($O$8:$O$207,$P$8:$P$207,$Q$8:$Q$207,$R$8:R71, $S$8:S71)+1)))</f>
        <v/>
      </c>
      <c r="T72" s="21" t="str">
        <f>IF(OR($A72="",L$6=""),"",IF($W$4="yes",MAX($O$8:$O$207,$P$8:$P$207,$Q$8:$Q$207,$R$8:R71,$S$8:S71,$T$8:T71)+1,IF(L72="","",MAX($O$8:$O$207,$P$8:$P$207,$Q$8:$Q$207,$R$8:R71, $S$8:S71,$T$8:T71)+1)))</f>
        <v/>
      </c>
      <c r="U72" s="6">
        <f t="shared" si="4"/>
        <v>65</v>
      </c>
      <c r="V72" s="6" t="str">
        <f t="shared" si="0"/>
        <v>Andy S</v>
      </c>
      <c r="W72" s="6" t="str">
        <f t="shared" si="1"/>
        <v>HG</v>
      </c>
      <c r="X72" s="6">
        <f t="shared" si="2"/>
        <v>5</v>
      </c>
      <c r="Y72" s="6">
        <f t="shared" si="3"/>
        <v>4</v>
      </c>
    </row>
    <row r="73" spans="1:25" x14ac:dyDescent="0.4">
      <c r="A73" s="44" t="str">
        <f>IF((ROW(A73)-7)&lt;='[1]Set Up'!$B$10,(ROW(A73)-7),"")</f>
        <v/>
      </c>
      <c r="B73" s="41"/>
      <c r="C73" s="45"/>
      <c r="D73" s="41"/>
      <c r="E73" s="45"/>
      <c r="F73" s="41"/>
      <c r="G73" s="45"/>
      <c r="H73" s="41"/>
      <c r="I73" s="45"/>
      <c r="J73" s="41"/>
      <c r="K73" s="45"/>
      <c r="L73" s="41"/>
      <c r="M73" s="45"/>
      <c r="O73" s="21" t="str">
        <f>IF(OR($A73="",B$6=""),"",IF($W$4="yes",O72+1,IF(B73="","",MAX($O$8:O72)+1)))</f>
        <v/>
      </c>
      <c r="P73" s="43" t="str">
        <f>IF(OR($A73="",D$6=""),"",IF($W$4="yes",MAX($O$8:$O$207,$P$8:P72)+1,IF(D73="","",MAX($O$8:$O$207,$P$8:P72)+1)))</f>
        <v/>
      </c>
      <c r="Q73" s="21" t="str">
        <f>IF(OR($A73="",F$6=""),"",IF($W$4="yes",MAX($O$8:$O$207,$P$8:$P$207,$Q$8:Q72)+1,IF(F73="","",MAX($O$8:$O$207,$P$8:$P$207,$Q$8:Q72)+1)))</f>
        <v/>
      </c>
      <c r="R73" s="21" t="str">
        <f>IF(OR($A73="",H$6=""),"",IF($W$4="yes",MAX($O$8:$O$207,$P$8:$P$207,$Q$8:$Q$207,$R$8:R72)+1,IF(H73="","",MAX($O$8:$O$207,$P$8:$P$207,$Q$8:$Q$207,$R$8:R72)+1)))</f>
        <v/>
      </c>
      <c r="S73" s="21" t="str">
        <f>IF(OR($A73="",J$6=""),"",IF($W$4="yes",MAX($O$8:$O$207,$P$8:$P$207,$Q$8:$Q$207,$R$8:R72,$S$8:S72)+1,IF(J73="","",MAX($O$8:$O$207,$P$8:$P$207,$Q$8:$Q$207,$R$8:R72, $S$8:S72)+1)))</f>
        <v/>
      </c>
      <c r="T73" s="21" t="str">
        <f>IF(OR($A73="",L$6=""),"",IF($W$4="yes",MAX($O$8:$O$207,$P$8:$P$207,$Q$8:$Q$207,$R$8:R72,$S$8:S72,$T$8:T72)+1,IF(L73="","",MAX($O$8:$O$207,$P$8:$P$207,$Q$8:$Q$207,$R$8:R72, $S$8:S72,$T$8:T72)+1)))</f>
        <v/>
      </c>
      <c r="U73" s="6">
        <f t="shared" si="4"/>
        <v>66</v>
      </c>
      <c r="V73" s="6" t="str">
        <f t="shared" ref="V73:V136" si="5">IF(U73="","",IFERROR(IFERROR(INDEX($B$8:$B$207,MATCH(U73,$O$8:$O$207,0)),IFERROR(INDEX($D$8:$D$207,MATCH(U73,$P$8:$P$207,0)),IFERROR(INDEX($F$8:$F$207,MATCH(U73,$Q$8:$Q$207,0)),IFERROR(INDEX($H$8:$H$207,MATCH(U73,$R$8:$R$207,0)),IFERROR(INDEX($J$8:$J$207,MATCH(U73,$S$8:$S$207,0)),INDEX($L$8:$L$207,MATCH(U73,$T$8:$T$207,0))))))),""))</f>
        <v>Kira Deehan (L)</v>
      </c>
      <c r="W73" s="6" t="str">
        <f t="shared" ref="W73:W136" si="6">IF(U73="","",IFERROR(IFERROR(INDEX($C$8:$C$207,MATCH(U73,$O$8:$O$207,0)),IFERROR(INDEX($E$8:$E$207,MATCH(U73,$P$8:$P$207,0)),IFERROR(INDEX($G$8:$G$207,MATCH(U73,$Q$8:$Q$207,0)),IFERROR(INDEX($I$8:$I$207,MATCH(U73,$R$8:$R$207, 0)),IFERROR(INDEX($K$8:$K$207,MATCH(U73,$S$8:$S$207,0)),INDEX($M$8:$M$207,MATCH(U73,$T$8:$T$207, 0))))))),""))</f>
        <v>HG</v>
      </c>
      <c r="X73" s="6">
        <f t="shared" ref="X73:X136" si="7">IF(U73="","",IFERROR(IFERROR(INDEX($A$8:$A$207,MATCH(U73,$O$8:$O$207,0)),IFERROR(INDEX($A$8:$A$207,MATCH(U73,$P$8:$P$207,0)),IFERROR(INDEX($A$8:$A$207,MATCH(U73,$Q$8:$Q$207,0)),IFERROR(INDEX($A$8:$A$207,MATCH(U73,$R$8:$R$207,0)),IFERROR(INDEX($A$8:$A$207,MATCH(U73,$S$8:$S$207,0)),INDEX($A$8:$A$207,MATCH(U73,$T$8:$T$207,0))))))),""))</f>
        <v>6</v>
      </c>
      <c r="Y73" s="6">
        <f t="shared" ref="Y73:Y136" si="8">IF(U73="","",IFERROR(IF(ISNUMBER(MATCH(U73,$O$8:$O$207,0)),B$6,IF(ISNUMBER(MATCH(U73,$P$8:$P$207,0)),D$6,IF(ISNUMBER(MATCH(U73,$Q$8:$Q$207,0)),F$6,IF(ISNUMBER(MATCH(U73,$R$8:$R$207,0)),H$6,IF(ISNUMBER(MATCH(U73,$S$8:$S$207,0)),J$6,IF(ISNUMBER(MATCH(U73,$T$8:$T$207,0)),L$6,"")))))),""))</f>
        <v>4</v>
      </c>
    </row>
    <row r="74" spans="1:25" x14ac:dyDescent="0.4">
      <c r="A74" s="44" t="str">
        <f>IF((ROW(A74)-7)&lt;='[1]Set Up'!$B$10,(ROW(A74)-7),"")</f>
        <v/>
      </c>
      <c r="B74" s="41"/>
      <c r="C74" s="45"/>
      <c r="D74" s="41"/>
      <c r="E74" s="45"/>
      <c r="F74" s="41"/>
      <c r="G74" s="45"/>
      <c r="H74" s="41"/>
      <c r="I74" s="45"/>
      <c r="J74" s="41"/>
      <c r="K74" s="45"/>
      <c r="L74" s="41"/>
      <c r="M74" s="45"/>
      <c r="O74" s="21" t="str">
        <f>IF(OR($A74="",B$6=""),"",IF($W$4="yes",O73+1,IF(B74="","",MAX($O$8:O73)+1)))</f>
        <v/>
      </c>
      <c r="P74" s="43" t="str">
        <f>IF(OR($A74="",D$6=""),"",IF($W$4="yes",MAX($O$8:$O$207,$P$8:P73)+1,IF(D74="","",MAX($O$8:$O$207,$P$8:P73)+1)))</f>
        <v/>
      </c>
      <c r="Q74" s="21" t="str">
        <f>IF(OR($A74="",F$6=""),"",IF($W$4="yes",MAX($O$8:$O$207,$P$8:$P$207,$Q$8:Q73)+1,IF(F74="","",MAX($O$8:$O$207,$P$8:$P$207,$Q$8:Q73)+1)))</f>
        <v/>
      </c>
      <c r="R74" s="21" t="str">
        <f>IF(OR($A74="",H$6=""),"",IF($W$4="yes",MAX($O$8:$O$207,$P$8:$P$207,$Q$8:$Q$207,$R$8:R73)+1,IF(H74="","",MAX($O$8:$O$207,$P$8:$P$207,$Q$8:$Q$207,$R$8:R73)+1)))</f>
        <v/>
      </c>
      <c r="S74" s="21" t="str">
        <f>IF(OR($A74="",J$6=""),"",IF($W$4="yes",MAX($O$8:$O$207,$P$8:$P$207,$Q$8:$Q$207,$R$8:R73,$S$8:S73)+1,IF(J74="","",MAX($O$8:$O$207,$P$8:$P$207,$Q$8:$Q$207,$R$8:R73, $S$8:S73)+1)))</f>
        <v/>
      </c>
      <c r="T74" s="21" t="str">
        <f>IF(OR($A74="",L$6=""),"",IF($W$4="yes",MAX($O$8:$O$207,$P$8:$P$207,$Q$8:$Q$207,$R$8:R73,$S$8:S73,$T$8:T73)+1,IF(L74="","",MAX($O$8:$O$207,$P$8:$P$207,$Q$8:$Q$207,$R$8:R73, $S$8:S73,$T$8:T73)+1)))</f>
        <v/>
      </c>
      <c r="U74" s="6">
        <f t="shared" ref="U74:U137" si="9">IF(OR(U73=MAX($O$8:$O$207,$P$8:$P$207,$Q$8:$Q$207,$R$8:$R$207,$S$8:$S$207,$T$8:$T$207),U73=""),"",U73+1)</f>
        <v>67</v>
      </c>
      <c r="V74" s="6">
        <f t="shared" si="5"/>
        <v>0</v>
      </c>
      <c r="W74" s="6">
        <f t="shared" si="6"/>
        <v>0</v>
      </c>
      <c r="X74" s="6">
        <f t="shared" si="7"/>
        <v>7</v>
      </c>
      <c r="Y74" s="6">
        <f t="shared" si="8"/>
        <v>4</v>
      </c>
    </row>
    <row r="75" spans="1:25" x14ac:dyDescent="0.4">
      <c r="A75" s="44" t="str">
        <f>IF((ROW(A75)-7)&lt;='[1]Set Up'!$B$10,(ROW(A75)-7),"")</f>
        <v/>
      </c>
      <c r="B75" s="41"/>
      <c r="C75" s="45"/>
      <c r="D75" s="41"/>
      <c r="E75" s="45"/>
      <c r="F75" s="41"/>
      <c r="G75" s="45"/>
      <c r="H75" s="41"/>
      <c r="I75" s="45"/>
      <c r="J75" s="41"/>
      <c r="K75" s="45"/>
      <c r="L75" s="41"/>
      <c r="M75" s="45"/>
      <c r="O75" s="21" t="str">
        <f>IF(OR($A75="",B$6=""),"",IF($W$4="yes",O74+1,IF(B75="","",MAX($O$8:O74)+1)))</f>
        <v/>
      </c>
      <c r="P75" s="43" t="str">
        <f>IF(OR($A75="",D$6=""),"",IF($W$4="yes",MAX($O$8:$O$207,$P$8:P74)+1,IF(D75="","",MAX($O$8:$O$207,$P$8:P74)+1)))</f>
        <v/>
      </c>
      <c r="Q75" s="21" t="str">
        <f>IF(OR($A75="",F$6=""),"",IF($W$4="yes",MAX($O$8:$O$207,$P$8:$P$207,$Q$8:Q74)+1,IF(F75="","",MAX($O$8:$O$207,$P$8:$P$207,$Q$8:Q74)+1)))</f>
        <v/>
      </c>
      <c r="R75" s="21" t="str">
        <f>IF(OR($A75="",H$6=""),"",IF($W$4="yes",MAX($O$8:$O$207,$P$8:$P$207,$Q$8:$Q$207,$R$8:R74)+1,IF(H75="","",MAX($O$8:$O$207,$P$8:$P$207,$Q$8:$Q$207,$R$8:R74)+1)))</f>
        <v/>
      </c>
      <c r="S75" s="21" t="str">
        <f>IF(OR($A75="",J$6=""),"",IF($W$4="yes",MAX($O$8:$O$207,$P$8:$P$207,$Q$8:$Q$207,$R$8:R74,$S$8:S74)+1,IF(J75="","",MAX($O$8:$O$207,$P$8:$P$207,$Q$8:$Q$207,$R$8:R74, $S$8:S74)+1)))</f>
        <v/>
      </c>
      <c r="T75" s="21" t="str">
        <f>IF(OR($A75="",L$6=""),"",IF($W$4="yes",MAX($O$8:$O$207,$P$8:$P$207,$Q$8:$Q$207,$R$8:R74,$S$8:S74,$T$8:T74)+1,IF(L75="","",MAX($O$8:$O$207,$P$8:$P$207,$Q$8:$Q$207,$R$8:R74, $S$8:S74,$T$8:T74)+1)))</f>
        <v/>
      </c>
      <c r="U75" s="6">
        <f t="shared" si="9"/>
        <v>68</v>
      </c>
      <c r="V75" s="6" t="str">
        <f t="shared" si="5"/>
        <v>Bruce Y</v>
      </c>
      <c r="W75" s="6" t="str">
        <f t="shared" si="6"/>
        <v>HG</v>
      </c>
      <c r="X75" s="6">
        <f t="shared" si="7"/>
        <v>8</v>
      </c>
      <c r="Y75" s="6">
        <f t="shared" si="8"/>
        <v>4</v>
      </c>
    </row>
    <row r="76" spans="1:25" x14ac:dyDescent="0.4">
      <c r="A76" s="44" t="str">
        <f>IF((ROW(A76)-7)&lt;='[1]Set Up'!$B$10,(ROW(A76)-7),"")</f>
        <v/>
      </c>
      <c r="B76" s="41"/>
      <c r="C76" s="45"/>
      <c r="D76" s="41"/>
      <c r="E76" s="45"/>
      <c r="F76" s="41"/>
      <c r="G76" s="45"/>
      <c r="H76" s="41"/>
      <c r="I76" s="45"/>
      <c r="J76" s="41"/>
      <c r="K76" s="45"/>
      <c r="L76" s="41"/>
      <c r="M76" s="45"/>
      <c r="O76" s="21" t="str">
        <f>IF(OR($A76="",B$6=""),"",IF($W$4="yes",O75+1,IF(B76="","",MAX($O$8:O75)+1)))</f>
        <v/>
      </c>
      <c r="P76" s="43" t="str">
        <f>IF(OR($A76="",D$6=""),"",IF($W$4="yes",MAX($O$8:$O$207,$P$8:P75)+1,IF(D76="","",MAX($O$8:$O$207,$P$8:P75)+1)))</f>
        <v/>
      </c>
      <c r="Q76" s="21" t="str">
        <f>IF(OR($A76="",F$6=""),"",IF($W$4="yes",MAX($O$8:$O$207,$P$8:$P$207,$Q$8:Q75)+1,IF(F76="","",MAX($O$8:$O$207,$P$8:$P$207,$Q$8:Q75)+1)))</f>
        <v/>
      </c>
      <c r="R76" s="21" t="str">
        <f>IF(OR($A76="",H$6=""),"",IF($W$4="yes",MAX($O$8:$O$207,$P$8:$P$207,$Q$8:$Q$207,$R$8:R75)+1,IF(H76="","",MAX($O$8:$O$207,$P$8:$P$207,$Q$8:$Q$207,$R$8:R75)+1)))</f>
        <v/>
      </c>
      <c r="S76" s="21" t="str">
        <f>IF(OR($A76="",J$6=""),"",IF($W$4="yes",MAX($O$8:$O$207,$P$8:$P$207,$Q$8:$Q$207,$R$8:R75,$S$8:S75)+1,IF(J76="","",MAX($O$8:$O$207,$P$8:$P$207,$Q$8:$Q$207,$R$8:R75, $S$8:S75)+1)))</f>
        <v/>
      </c>
      <c r="T76" s="21" t="str">
        <f>IF(OR($A76="",L$6=""),"",IF($W$4="yes",MAX($O$8:$O$207,$P$8:$P$207,$Q$8:$Q$207,$R$8:R75,$S$8:S75,$T$8:T75)+1,IF(L76="","",MAX($O$8:$O$207,$P$8:$P$207,$Q$8:$Q$207,$R$8:R75, $S$8:S75,$T$8:T75)+1)))</f>
        <v/>
      </c>
      <c r="U76" s="6">
        <f t="shared" si="9"/>
        <v>69</v>
      </c>
      <c r="V76" s="6" t="str">
        <f t="shared" si="5"/>
        <v>Percy Spierske</v>
      </c>
      <c r="W76" s="6" t="str">
        <f t="shared" si="6"/>
        <v>HG</v>
      </c>
      <c r="X76" s="6">
        <f t="shared" si="7"/>
        <v>9</v>
      </c>
      <c r="Y76" s="6">
        <f t="shared" si="8"/>
        <v>4</v>
      </c>
    </row>
    <row r="77" spans="1:25" x14ac:dyDescent="0.4">
      <c r="A77" s="44" t="str">
        <f>IF((ROW(A77)-7)&lt;='[1]Set Up'!$B$10,(ROW(A77)-7),"")</f>
        <v/>
      </c>
      <c r="B77" s="41"/>
      <c r="C77" s="45"/>
      <c r="D77" s="41"/>
      <c r="E77" s="45"/>
      <c r="F77" s="41"/>
      <c r="G77" s="45"/>
      <c r="H77" s="41"/>
      <c r="I77" s="45"/>
      <c r="J77" s="41"/>
      <c r="K77" s="45"/>
      <c r="L77" s="41"/>
      <c r="M77" s="45"/>
      <c r="O77" s="21" t="str">
        <f>IF(OR($A77="",B$6=""),"",IF($W$4="yes",O76+1,IF(B77="","",MAX($O$8:O76)+1)))</f>
        <v/>
      </c>
      <c r="P77" s="43" t="str">
        <f>IF(OR($A77="",D$6=""),"",IF($W$4="yes",MAX($O$8:$O$207,$P$8:P76)+1,IF(D77="","",MAX($O$8:$O$207,$P$8:P76)+1)))</f>
        <v/>
      </c>
      <c r="Q77" s="21" t="str">
        <f>IF(OR($A77="",F$6=""),"",IF($W$4="yes",MAX($O$8:$O$207,$P$8:$P$207,$Q$8:Q76)+1,IF(F77="","",MAX($O$8:$O$207,$P$8:$P$207,$Q$8:Q76)+1)))</f>
        <v/>
      </c>
      <c r="R77" s="21" t="str">
        <f>IF(OR($A77="",H$6=""),"",IF($W$4="yes",MAX($O$8:$O$207,$P$8:$P$207,$Q$8:$Q$207,$R$8:R76)+1,IF(H77="","",MAX($O$8:$O$207,$P$8:$P$207,$Q$8:$Q$207,$R$8:R76)+1)))</f>
        <v/>
      </c>
      <c r="S77" s="21" t="str">
        <f>IF(OR($A77="",J$6=""),"",IF($W$4="yes",MAX($O$8:$O$207,$P$8:$P$207,$Q$8:$Q$207,$R$8:R76,$S$8:S76)+1,IF(J77="","",MAX($O$8:$O$207,$P$8:$P$207,$Q$8:$Q$207,$R$8:R76, $S$8:S76)+1)))</f>
        <v/>
      </c>
      <c r="T77" s="21" t="str">
        <f>IF(OR($A77="",L$6=""),"",IF($W$4="yes",MAX($O$8:$O$207,$P$8:$P$207,$Q$8:$Q$207,$R$8:R76,$S$8:S76,$T$8:T76)+1,IF(L77="","",MAX($O$8:$O$207,$P$8:$P$207,$Q$8:$Q$207,$R$8:R76, $S$8:S76,$T$8:T76)+1)))</f>
        <v/>
      </c>
      <c r="U77" s="6">
        <f t="shared" si="9"/>
        <v>70</v>
      </c>
      <c r="V77" s="6" t="str">
        <f t="shared" si="5"/>
        <v>Cheryl Ball</v>
      </c>
      <c r="W77" s="6" t="str">
        <f t="shared" si="6"/>
        <v>HG</v>
      </c>
      <c r="X77" s="6">
        <f t="shared" si="7"/>
        <v>10</v>
      </c>
      <c r="Y77" s="6">
        <f t="shared" si="8"/>
        <v>4</v>
      </c>
    </row>
    <row r="78" spans="1:25" x14ac:dyDescent="0.4">
      <c r="A78" s="44" t="str">
        <f>IF((ROW(A78)-7)&lt;='[1]Set Up'!$B$10,(ROW(A78)-7),"")</f>
        <v/>
      </c>
      <c r="B78" s="41"/>
      <c r="C78" s="45"/>
      <c r="D78" s="41"/>
      <c r="E78" s="45"/>
      <c r="F78" s="41"/>
      <c r="G78" s="45"/>
      <c r="H78" s="41"/>
      <c r="I78" s="45"/>
      <c r="J78" s="41"/>
      <c r="K78" s="45"/>
      <c r="L78" s="41"/>
      <c r="M78" s="45"/>
      <c r="O78" s="21" t="str">
        <f>IF(OR($A78="",B$6=""),"",IF($W$4="yes",O77+1,IF(B78="","",MAX($O$8:O77)+1)))</f>
        <v/>
      </c>
      <c r="P78" s="43" t="str">
        <f>IF(OR($A78="",D$6=""),"",IF($W$4="yes",MAX($O$8:$O$207,$P$8:P77)+1,IF(D78="","",MAX($O$8:$O$207,$P$8:P77)+1)))</f>
        <v/>
      </c>
      <c r="Q78" s="21" t="str">
        <f>IF(OR($A78="",F$6=""),"",IF($W$4="yes",MAX($O$8:$O$207,$P$8:$P$207,$Q$8:Q77)+1,IF(F78="","",MAX($O$8:$O$207,$P$8:$P$207,$Q$8:Q77)+1)))</f>
        <v/>
      </c>
      <c r="R78" s="21" t="str">
        <f>IF(OR($A78="",H$6=""),"",IF($W$4="yes",MAX($O$8:$O$207,$P$8:$P$207,$Q$8:$Q$207,$R$8:R77)+1,IF(H78="","",MAX($O$8:$O$207,$P$8:$P$207,$Q$8:$Q$207,$R$8:R77)+1)))</f>
        <v/>
      </c>
      <c r="S78" s="21" t="str">
        <f>IF(OR($A78="",J$6=""),"",IF($W$4="yes",MAX($O$8:$O$207,$P$8:$P$207,$Q$8:$Q$207,$R$8:R77,$S$8:S77)+1,IF(J78="","",MAX($O$8:$O$207,$P$8:$P$207,$Q$8:$Q$207,$R$8:R77, $S$8:S77)+1)))</f>
        <v/>
      </c>
      <c r="T78" s="21" t="str">
        <f>IF(OR($A78="",L$6=""),"",IF($W$4="yes",MAX($O$8:$O$207,$P$8:$P$207,$Q$8:$Q$207,$R$8:R77,$S$8:S77,$T$8:T77)+1,IF(L78="","",MAX($O$8:$O$207,$P$8:$P$207,$Q$8:$Q$207,$R$8:R77, $S$8:S77,$T$8:T77)+1)))</f>
        <v/>
      </c>
      <c r="U78" s="6">
        <f t="shared" si="9"/>
        <v>71</v>
      </c>
      <c r="V78" s="6" t="str">
        <f t="shared" si="5"/>
        <v>Michael Bennett</v>
      </c>
      <c r="W78" s="6" t="str">
        <f t="shared" si="6"/>
        <v>HG</v>
      </c>
      <c r="X78" s="6">
        <f t="shared" si="7"/>
        <v>11</v>
      </c>
      <c r="Y78" s="6">
        <f t="shared" si="8"/>
        <v>4</v>
      </c>
    </row>
    <row r="79" spans="1:25" x14ac:dyDescent="0.4">
      <c r="A79" s="44" t="str">
        <f>IF((ROW(A79)-7)&lt;='[1]Set Up'!$B$10,(ROW(A79)-7),"")</f>
        <v/>
      </c>
      <c r="B79" s="41"/>
      <c r="C79" s="45"/>
      <c r="D79" s="41"/>
      <c r="E79" s="45"/>
      <c r="F79" s="41"/>
      <c r="G79" s="45"/>
      <c r="H79" s="41"/>
      <c r="I79" s="45"/>
      <c r="J79" s="41"/>
      <c r="K79" s="45"/>
      <c r="L79" s="41"/>
      <c r="M79" s="45"/>
      <c r="O79" s="21" t="str">
        <f>IF(OR($A79="",B$6=""),"",IF($W$4="yes",O78+1,IF(B79="","",MAX($O$8:O78)+1)))</f>
        <v/>
      </c>
      <c r="P79" s="43" t="str">
        <f>IF(OR($A79="",D$6=""),"",IF($W$4="yes",MAX($O$8:$O$207,$P$8:P78)+1,IF(D79="","",MAX($O$8:$O$207,$P$8:P78)+1)))</f>
        <v/>
      </c>
      <c r="Q79" s="21" t="str">
        <f>IF(OR($A79="",F$6=""),"",IF($W$4="yes",MAX($O$8:$O$207,$P$8:$P$207,$Q$8:Q78)+1,IF(F79="","",MAX($O$8:$O$207,$P$8:$P$207,$Q$8:Q78)+1)))</f>
        <v/>
      </c>
      <c r="R79" s="21" t="str">
        <f>IF(OR($A79="",H$6=""),"",IF($W$4="yes",MAX($O$8:$O$207,$P$8:$P$207,$Q$8:$Q$207,$R$8:R78)+1,IF(H79="","",MAX($O$8:$O$207,$P$8:$P$207,$Q$8:$Q$207,$R$8:R78)+1)))</f>
        <v/>
      </c>
      <c r="S79" s="21" t="str">
        <f>IF(OR($A79="",J$6=""),"",IF($W$4="yes",MAX($O$8:$O$207,$P$8:$P$207,$Q$8:$Q$207,$R$8:R78,$S$8:S78)+1,IF(J79="","",MAX($O$8:$O$207,$P$8:$P$207,$Q$8:$Q$207,$R$8:R78, $S$8:S78)+1)))</f>
        <v/>
      </c>
      <c r="T79" s="21" t="str">
        <f>IF(OR($A79="",L$6=""),"",IF($W$4="yes",MAX($O$8:$O$207,$P$8:$P$207,$Q$8:$Q$207,$R$8:R78,$S$8:S78,$T$8:T78)+1,IF(L79="","",MAX($O$8:$O$207,$P$8:$P$207,$Q$8:$Q$207,$R$8:R78, $S$8:S78,$T$8:T78)+1)))</f>
        <v/>
      </c>
      <c r="U79" s="6">
        <f t="shared" si="9"/>
        <v>72</v>
      </c>
      <c r="V79" s="6" t="str">
        <f t="shared" si="5"/>
        <v>Chris C</v>
      </c>
      <c r="W79" s="6" t="str">
        <f t="shared" si="6"/>
        <v>HG</v>
      </c>
      <c r="X79" s="6">
        <f t="shared" si="7"/>
        <v>12</v>
      </c>
      <c r="Y79" s="6">
        <f t="shared" si="8"/>
        <v>4</v>
      </c>
    </row>
    <row r="80" spans="1:25" x14ac:dyDescent="0.4">
      <c r="A80" s="44" t="str">
        <f>IF((ROW(A80)-7)&lt;='[1]Set Up'!$B$10,(ROW(A80)-7),"")</f>
        <v/>
      </c>
      <c r="B80" s="41"/>
      <c r="C80" s="45"/>
      <c r="D80" s="41"/>
      <c r="E80" s="45"/>
      <c r="F80" s="41"/>
      <c r="G80" s="45"/>
      <c r="H80" s="41"/>
      <c r="I80" s="45"/>
      <c r="J80" s="41"/>
      <c r="K80" s="45"/>
      <c r="L80" s="41"/>
      <c r="M80" s="45"/>
      <c r="O80" s="21" t="str">
        <f>IF(OR($A80="",B$6=""),"",IF($W$4="yes",O79+1,IF(B80="","",MAX($O$8:O79)+1)))</f>
        <v/>
      </c>
      <c r="P80" s="43" t="str">
        <f>IF(OR($A80="",D$6=""),"",IF($W$4="yes",MAX($O$8:$O$207,$P$8:P79)+1,IF(D80="","",MAX($O$8:$O$207,$P$8:P79)+1)))</f>
        <v/>
      </c>
      <c r="Q80" s="21" t="str">
        <f>IF(OR($A80="",F$6=""),"",IF($W$4="yes",MAX($O$8:$O$207,$P$8:$P$207,$Q$8:Q79)+1,IF(F80="","",MAX($O$8:$O$207,$P$8:$P$207,$Q$8:Q79)+1)))</f>
        <v/>
      </c>
      <c r="R80" s="21" t="str">
        <f>IF(OR($A80="",H$6=""),"",IF($W$4="yes",MAX($O$8:$O$207,$P$8:$P$207,$Q$8:$Q$207,$R$8:R79)+1,IF(H80="","",MAX($O$8:$O$207,$P$8:$P$207,$Q$8:$Q$207,$R$8:R79)+1)))</f>
        <v/>
      </c>
      <c r="S80" s="21" t="str">
        <f>IF(OR($A80="",J$6=""),"",IF($W$4="yes",MAX($O$8:$O$207,$P$8:$P$207,$Q$8:$Q$207,$R$8:R79,$S$8:S79)+1,IF(J80="","",MAX($O$8:$O$207,$P$8:$P$207,$Q$8:$Q$207,$R$8:R79, $S$8:S79)+1)))</f>
        <v/>
      </c>
      <c r="T80" s="21" t="str">
        <f>IF(OR($A80="",L$6=""),"",IF($W$4="yes",MAX($O$8:$O$207,$P$8:$P$207,$Q$8:$Q$207,$R$8:R79,$S$8:S79,$T$8:T79)+1,IF(L80="","",MAX($O$8:$O$207,$P$8:$P$207,$Q$8:$Q$207,$R$8:R79, $S$8:S79,$T$8:T79)+1)))</f>
        <v/>
      </c>
      <c r="U80" s="6">
        <f t="shared" si="9"/>
        <v>73</v>
      </c>
      <c r="V80" s="6" t="str">
        <f t="shared" si="5"/>
        <v>Kathy Dundas</v>
      </c>
      <c r="W80" s="6" t="str">
        <f t="shared" si="6"/>
        <v>HG</v>
      </c>
      <c r="X80" s="6">
        <f t="shared" si="7"/>
        <v>13</v>
      </c>
      <c r="Y80" s="6">
        <f t="shared" si="8"/>
        <v>4</v>
      </c>
    </row>
    <row r="81" spans="1:25" x14ac:dyDescent="0.4">
      <c r="A81" s="44" t="str">
        <f>IF((ROW(A81)-7)&lt;='[1]Set Up'!$B$10,(ROW(A81)-7),"")</f>
        <v/>
      </c>
      <c r="B81" s="41"/>
      <c r="C81" s="45"/>
      <c r="D81" s="41"/>
      <c r="E81" s="45"/>
      <c r="F81" s="41"/>
      <c r="G81" s="45"/>
      <c r="H81" s="41"/>
      <c r="I81" s="45"/>
      <c r="J81" s="41"/>
      <c r="K81" s="45"/>
      <c r="L81" s="41"/>
      <c r="M81" s="45"/>
      <c r="O81" s="21" t="str">
        <f>IF(OR($A81="",B$6=""),"",IF($W$4="yes",O80+1,IF(B81="","",MAX($O$8:O80)+1)))</f>
        <v/>
      </c>
      <c r="P81" s="43" t="str">
        <f>IF(OR($A81="",D$6=""),"",IF($W$4="yes",MAX($O$8:$O$207,$P$8:P80)+1,IF(D81="","",MAX($O$8:$O$207,$P$8:P80)+1)))</f>
        <v/>
      </c>
      <c r="Q81" s="21" t="str">
        <f>IF(OR($A81="",F$6=""),"",IF($W$4="yes",MAX($O$8:$O$207,$P$8:$P$207,$Q$8:Q80)+1,IF(F81="","",MAX($O$8:$O$207,$P$8:$P$207,$Q$8:Q80)+1)))</f>
        <v/>
      </c>
      <c r="R81" s="21" t="str">
        <f>IF(OR($A81="",H$6=""),"",IF($W$4="yes",MAX($O$8:$O$207,$P$8:$P$207,$Q$8:$Q$207,$R$8:R80)+1,IF(H81="","",MAX($O$8:$O$207,$P$8:$P$207,$Q$8:$Q$207,$R$8:R80)+1)))</f>
        <v/>
      </c>
      <c r="S81" s="21" t="str">
        <f>IF(OR($A81="",J$6=""),"",IF($W$4="yes",MAX($O$8:$O$207,$P$8:$P$207,$Q$8:$Q$207,$R$8:R80,$S$8:S80)+1,IF(J81="","",MAX($O$8:$O$207,$P$8:$P$207,$Q$8:$Q$207,$R$8:R80, $S$8:S80)+1)))</f>
        <v/>
      </c>
      <c r="T81" s="21" t="str">
        <f>IF(OR($A81="",L$6=""),"",IF($W$4="yes",MAX($O$8:$O$207,$P$8:$P$207,$Q$8:$Q$207,$R$8:R80,$S$8:S80,$T$8:T80)+1,IF(L81="","",MAX($O$8:$O$207,$P$8:$P$207,$Q$8:$Q$207,$R$8:R80, $S$8:S80,$T$8:T80)+1)))</f>
        <v/>
      </c>
      <c r="U81" s="6">
        <f t="shared" si="9"/>
        <v>74</v>
      </c>
      <c r="V81" s="6" t="str">
        <f t="shared" si="5"/>
        <v>Tara H</v>
      </c>
      <c r="W81" s="6" t="str">
        <f t="shared" si="6"/>
        <v>HG</v>
      </c>
      <c r="X81" s="6">
        <f t="shared" si="7"/>
        <v>14</v>
      </c>
      <c r="Y81" s="6">
        <f t="shared" si="8"/>
        <v>4</v>
      </c>
    </row>
    <row r="82" spans="1:25" x14ac:dyDescent="0.4">
      <c r="A82" s="44" t="str">
        <f>IF((ROW(A82)-7)&lt;='[1]Set Up'!$B$10,(ROW(A82)-7),"")</f>
        <v/>
      </c>
      <c r="B82" s="41"/>
      <c r="C82" s="45"/>
      <c r="D82" s="41"/>
      <c r="E82" s="45"/>
      <c r="F82" s="41"/>
      <c r="G82" s="45"/>
      <c r="H82" s="41"/>
      <c r="I82" s="45"/>
      <c r="J82" s="41"/>
      <c r="K82" s="45"/>
      <c r="L82" s="41"/>
      <c r="M82" s="45"/>
      <c r="O82" s="21" t="str">
        <f>IF(OR($A82="",B$6=""),"",IF($W$4="yes",O81+1,IF(B82="","",MAX($O$8:O81)+1)))</f>
        <v/>
      </c>
      <c r="P82" s="43" t="str">
        <f>IF(OR($A82="",D$6=""),"",IF($W$4="yes",MAX($O$8:$O$207,$P$8:P81)+1,IF(D82="","",MAX($O$8:$O$207,$P$8:P81)+1)))</f>
        <v/>
      </c>
      <c r="Q82" s="21" t="str">
        <f>IF(OR($A82="",F$6=""),"",IF($W$4="yes",MAX($O$8:$O$207,$P$8:$P$207,$Q$8:Q81)+1,IF(F82="","",MAX($O$8:$O$207,$P$8:$P$207,$Q$8:Q81)+1)))</f>
        <v/>
      </c>
      <c r="R82" s="21" t="str">
        <f>IF(OR($A82="",H$6=""),"",IF($W$4="yes",MAX($O$8:$O$207,$P$8:$P$207,$Q$8:$Q$207,$R$8:R81)+1,IF(H82="","",MAX($O$8:$O$207,$P$8:$P$207,$Q$8:$Q$207,$R$8:R81)+1)))</f>
        <v/>
      </c>
      <c r="S82" s="21" t="str">
        <f>IF(OR($A82="",J$6=""),"",IF($W$4="yes",MAX($O$8:$O$207,$P$8:$P$207,$Q$8:$Q$207,$R$8:R81,$S$8:S81)+1,IF(J82="","",MAX($O$8:$O$207,$P$8:$P$207,$Q$8:$Q$207,$R$8:R81, $S$8:S81)+1)))</f>
        <v/>
      </c>
      <c r="T82" s="21" t="str">
        <f>IF(OR($A82="",L$6=""),"",IF($W$4="yes",MAX($O$8:$O$207,$P$8:$P$207,$Q$8:$Q$207,$R$8:R81,$S$8:S81,$T$8:T81)+1,IF(L82="","",MAX($O$8:$O$207,$P$8:$P$207,$Q$8:$Q$207,$R$8:R81, $S$8:S81,$T$8:T81)+1)))</f>
        <v/>
      </c>
      <c r="U82" s="6">
        <f t="shared" si="9"/>
        <v>75</v>
      </c>
      <c r="V82" s="6" t="str">
        <f t="shared" si="5"/>
        <v>Wayne Savage</v>
      </c>
      <c r="W82" s="6" t="str">
        <f t="shared" si="6"/>
        <v>HG</v>
      </c>
      <c r="X82" s="6">
        <f t="shared" si="7"/>
        <v>15</v>
      </c>
      <c r="Y82" s="6">
        <f t="shared" si="8"/>
        <v>4</v>
      </c>
    </row>
    <row r="83" spans="1:25" x14ac:dyDescent="0.4">
      <c r="A83" s="44" t="str">
        <f>IF((ROW(A83)-7)&lt;='[1]Set Up'!$B$10,(ROW(A83)-7),"")</f>
        <v/>
      </c>
      <c r="B83" s="41"/>
      <c r="C83" s="45"/>
      <c r="D83" s="41"/>
      <c r="E83" s="45"/>
      <c r="F83" s="41"/>
      <c r="G83" s="45"/>
      <c r="H83" s="41"/>
      <c r="I83" s="45"/>
      <c r="J83" s="41"/>
      <c r="K83" s="45"/>
      <c r="L83" s="41"/>
      <c r="M83" s="45"/>
      <c r="O83" s="21" t="str">
        <f>IF(OR($A83="",B$6=""),"",IF($W$4="yes",O82+1,IF(B83="","",MAX($O$8:O82)+1)))</f>
        <v/>
      </c>
      <c r="P83" s="43" t="str">
        <f>IF(OR($A83="",D$6=""),"",IF($W$4="yes",MAX($O$8:$O$207,$P$8:P82)+1,IF(D83="","",MAX($O$8:$O$207,$P$8:P82)+1)))</f>
        <v/>
      </c>
      <c r="Q83" s="21" t="str">
        <f>IF(OR($A83="",F$6=""),"",IF($W$4="yes",MAX($O$8:$O$207,$P$8:$P$207,$Q$8:Q82)+1,IF(F83="","",MAX($O$8:$O$207,$P$8:$P$207,$Q$8:Q82)+1)))</f>
        <v/>
      </c>
      <c r="R83" s="21" t="str">
        <f>IF(OR($A83="",H$6=""),"",IF($W$4="yes",MAX($O$8:$O$207,$P$8:$P$207,$Q$8:$Q$207,$R$8:R82)+1,IF(H83="","",MAX($O$8:$O$207,$P$8:$P$207,$Q$8:$Q$207,$R$8:R82)+1)))</f>
        <v/>
      </c>
      <c r="S83" s="21" t="str">
        <f>IF(OR($A83="",J$6=""),"",IF($W$4="yes",MAX($O$8:$O$207,$P$8:$P$207,$Q$8:$Q$207,$R$8:R82,$S$8:S82)+1,IF(J83="","",MAX($O$8:$O$207,$P$8:$P$207,$Q$8:$Q$207,$R$8:R82, $S$8:S82)+1)))</f>
        <v/>
      </c>
      <c r="T83" s="21" t="str">
        <f>IF(OR($A83="",L$6=""),"",IF($W$4="yes",MAX($O$8:$O$207,$P$8:$P$207,$Q$8:$Q$207,$R$8:R82,$S$8:S82,$T$8:T82)+1,IF(L83="","",MAX($O$8:$O$207,$P$8:$P$207,$Q$8:$Q$207,$R$8:R82, $S$8:S82,$T$8:T82)+1)))</f>
        <v/>
      </c>
      <c r="U83" s="6">
        <f t="shared" si="9"/>
        <v>76</v>
      </c>
      <c r="V83" s="6" t="str">
        <f t="shared" si="5"/>
        <v>Justin Everett</v>
      </c>
      <c r="W83" s="6" t="str">
        <f t="shared" si="6"/>
        <v>HG</v>
      </c>
      <c r="X83" s="6">
        <f t="shared" si="7"/>
        <v>16</v>
      </c>
      <c r="Y83" s="6">
        <f t="shared" si="8"/>
        <v>4</v>
      </c>
    </row>
    <row r="84" spans="1:25" x14ac:dyDescent="0.4">
      <c r="A84" s="44" t="str">
        <f>IF((ROW(A84)-7)&lt;='[1]Set Up'!$B$10,(ROW(A84)-7),"")</f>
        <v/>
      </c>
      <c r="B84" s="41"/>
      <c r="C84" s="45"/>
      <c r="D84" s="41"/>
      <c r="E84" s="45"/>
      <c r="F84" s="41"/>
      <c r="G84" s="45"/>
      <c r="H84" s="41"/>
      <c r="I84" s="45"/>
      <c r="J84" s="41"/>
      <c r="K84" s="45"/>
      <c r="L84" s="41"/>
      <c r="M84" s="45"/>
      <c r="O84" s="21" t="str">
        <f>IF(OR($A84="",B$6=""),"",IF($W$4="yes",O83+1,IF(B84="","",MAX($O$8:O83)+1)))</f>
        <v/>
      </c>
      <c r="P84" s="43" t="str">
        <f>IF(OR($A84="",D$6=""),"",IF($W$4="yes",MAX($O$8:$O$207,$P$8:P83)+1,IF(D84="","",MAX($O$8:$O$207,$P$8:P83)+1)))</f>
        <v/>
      </c>
      <c r="Q84" s="21" t="str">
        <f>IF(OR($A84="",F$6=""),"",IF($W$4="yes",MAX($O$8:$O$207,$P$8:$P$207,$Q$8:Q83)+1,IF(F84="","",MAX($O$8:$O$207,$P$8:$P$207,$Q$8:Q83)+1)))</f>
        <v/>
      </c>
      <c r="R84" s="21" t="str">
        <f>IF(OR($A84="",H$6=""),"",IF($W$4="yes",MAX($O$8:$O$207,$P$8:$P$207,$Q$8:$Q$207,$R$8:R83)+1,IF(H84="","",MAX($O$8:$O$207,$P$8:$P$207,$Q$8:$Q$207,$R$8:R83)+1)))</f>
        <v/>
      </c>
      <c r="S84" s="21" t="str">
        <f>IF(OR($A84="",J$6=""),"",IF($W$4="yes",MAX($O$8:$O$207,$P$8:$P$207,$Q$8:$Q$207,$R$8:R83,$S$8:S83)+1,IF(J84="","",MAX($O$8:$O$207,$P$8:$P$207,$Q$8:$Q$207,$R$8:R83, $S$8:S83)+1)))</f>
        <v/>
      </c>
      <c r="T84" s="21" t="str">
        <f>IF(OR($A84="",L$6=""),"",IF($W$4="yes",MAX($O$8:$O$207,$P$8:$P$207,$Q$8:$Q$207,$R$8:R83,$S$8:S83,$T$8:T83)+1,IF(L84="","",MAX($O$8:$O$207,$P$8:$P$207,$Q$8:$Q$207,$R$8:R83, $S$8:S83,$T$8:T83)+1)))</f>
        <v/>
      </c>
      <c r="U84" s="6">
        <f t="shared" si="9"/>
        <v>77</v>
      </c>
      <c r="V84" s="6" t="str">
        <f t="shared" si="5"/>
        <v>Scott Benson</v>
      </c>
      <c r="W84" s="6" t="str">
        <f t="shared" si="6"/>
        <v>HG</v>
      </c>
      <c r="X84" s="6">
        <f t="shared" si="7"/>
        <v>17</v>
      </c>
      <c r="Y84" s="6">
        <f t="shared" si="8"/>
        <v>4</v>
      </c>
    </row>
    <row r="85" spans="1:25" x14ac:dyDescent="0.4">
      <c r="A85" s="44" t="str">
        <f>IF((ROW(A85)-7)&lt;='[1]Set Up'!$B$10,(ROW(A85)-7),"")</f>
        <v/>
      </c>
      <c r="B85" s="41"/>
      <c r="C85" s="45"/>
      <c r="D85" s="41"/>
      <c r="E85" s="45"/>
      <c r="F85" s="41"/>
      <c r="G85" s="45"/>
      <c r="H85" s="41"/>
      <c r="I85" s="45"/>
      <c r="J85" s="41"/>
      <c r="K85" s="45"/>
      <c r="L85" s="41"/>
      <c r="M85" s="45"/>
      <c r="O85" s="21" t="str">
        <f>IF(OR($A85="",B$6=""),"",IF($W$4="yes",O84+1,IF(B85="","",MAX($O$8:O84)+1)))</f>
        <v/>
      </c>
      <c r="P85" s="43" t="str">
        <f>IF(OR($A85="",D$6=""),"",IF($W$4="yes",MAX($O$8:$O$207,$P$8:P84)+1,IF(D85="","",MAX($O$8:$O$207,$P$8:P84)+1)))</f>
        <v/>
      </c>
      <c r="Q85" s="21" t="str">
        <f>IF(OR($A85="",F$6=""),"",IF($W$4="yes",MAX($O$8:$O$207,$P$8:$P$207,$Q$8:Q84)+1,IF(F85="","",MAX($O$8:$O$207,$P$8:$P$207,$Q$8:Q84)+1)))</f>
        <v/>
      </c>
      <c r="R85" s="21" t="str">
        <f>IF(OR($A85="",H$6=""),"",IF($W$4="yes",MAX($O$8:$O$207,$P$8:$P$207,$Q$8:$Q$207,$R$8:R84)+1,IF(H85="","",MAX($O$8:$O$207,$P$8:$P$207,$Q$8:$Q$207,$R$8:R84)+1)))</f>
        <v/>
      </c>
      <c r="S85" s="21" t="str">
        <f>IF(OR($A85="",J$6=""),"",IF($W$4="yes",MAX($O$8:$O$207,$P$8:$P$207,$Q$8:$Q$207,$R$8:R84,$S$8:S84)+1,IF(J85="","",MAX($O$8:$O$207,$P$8:$P$207,$Q$8:$Q$207,$R$8:R84, $S$8:S84)+1)))</f>
        <v/>
      </c>
      <c r="T85" s="21" t="str">
        <f>IF(OR($A85="",L$6=""),"",IF($W$4="yes",MAX($O$8:$O$207,$P$8:$P$207,$Q$8:$Q$207,$R$8:R84,$S$8:S84,$T$8:T84)+1,IF(L85="","",MAX($O$8:$O$207,$P$8:$P$207,$Q$8:$Q$207,$R$8:R84, $S$8:S84,$T$8:T84)+1)))</f>
        <v/>
      </c>
      <c r="U85" s="6">
        <f t="shared" si="9"/>
        <v>78</v>
      </c>
      <c r="V85" s="6" t="str">
        <f t="shared" si="5"/>
        <v>Robert Valeri</v>
      </c>
      <c r="W85" s="6" t="str">
        <f t="shared" si="6"/>
        <v>HG</v>
      </c>
      <c r="X85" s="6">
        <f t="shared" si="7"/>
        <v>18</v>
      </c>
      <c r="Y85" s="6">
        <f t="shared" si="8"/>
        <v>4</v>
      </c>
    </row>
    <row r="86" spans="1:25" x14ac:dyDescent="0.4">
      <c r="A86" s="44" t="str">
        <f>IF((ROW(A86)-7)&lt;='[1]Set Up'!$B$10,(ROW(A86)-7),"")</f>
        <v/>
      </c>
      <c r="B86" s="41"/>
      <c r="C86" s="45"/>
      <c r="D86" s="41"/>
      <c r="E86" s="45"/>
      <c r="F86" s="41"/>
      <c r="G86" s="45"/>
      <c r="H86" s="41"/>
      <c r="I86" s="45"/>
      <c r="J86" s="41"/>
      <c r="K86" s="45"/>
      <c r="L86" s="41"/>
      <c r="M86" s="45"/>
      <c r="O86" s="21" t="str">
        <f>IF(OR($A86="",B$6=""),"",IF($W$4="yes",O85+1,IF(B86="","",MAX($O$8:O85)+1)))</f>
        <v/>
      </c>
      <c r="P86" s="43" t="str">
        <f>IF(OR($A86="",D$6=""),"",IF($W$4="yes",MAX($O$8:$O$207,$P$8:P85)+1,IF(D86="","",MAX($O$8:$O$207,$P$8:P85)+1)))</f>
        <v/>
      </c>
      <c r="Q86" s="21" t="str">
        <f>IF(OR($A86="",F$6=""),"",IF($W$4="yes",MAX($O$8:$O$207,$P$8:$P$207,$Q$8:Q85)+1,IF(F86="","",MAX($O$8:$O$207,$P$8:$P$207,$Q$8:Q85)+1)))</f>
        <v/>
      </c>
      <c r="R86" s="21" t="str">
        <f>IF(OR($A86="",H$6=""),"",IF($W$4="yes",MAX($O$8:$O$207,$P$8:$P$207,$Q$8:$Q$207,$R$8:R85)+1,IF(H86="","",MAX($O$8:$O$207,$P$8:$P$207,$Q$8:$Q$207,$R$8:R85)+1)))</f>
        <v/>
      </c>
      <c r="S86" s="21" t="str">
        <f>IF(OR($A86="",J$6=""),"",IF($W$4="yes",MAX($O$8:$O$207,$P$8:$P$207,$Q$8:$Q$207,$R$8:R85,$S$8:S85)+1,IF(J86="","",MAX($O$8:$O$207,$P$8:$P$207,$Q$8:$Q$207,$R$8:R85, $S$8:S85)+1)))</f>
        <v/>
      </c>
      <c r="T86" s="21" t="str">
        <f>IF(OR($A86="",L$6=""),"",IF($W$4="yes",MAX($O$8:$O$207,$P$8:$P$207,$Q$8:$Q$207,$R$8:R85,$S$8:S85,$T$8:T85)+1,IF(L86="","",MAX($O$8:$O$207,$P$8:$P$207,$Q$8:$Q$207,$R$8:R85, $S$8:S85,$T$8:T85)+1)))</f>
        <v/>
      </c>
      <c r="U86" s="6">
        <f t="shared" si="9"/>
        <v>79</v>
      </c>
      <c r="V86" s="6" t="str">
        <f t="shared" si="5"/>
        <v>Richard Bailey</v>
      </c>
      <c r="W86" s="6" t="str">
        <f t="shared" si="6"/>
        <v>HG</v>
      </c>
      <c r="X86" s="6">
        <f t="shared" si="7"/>
        <v>19</v>
      </c>
      <c r="Y86" s="6">
        <f t="shared" si="8"/>
        <v>4</v>
      </c>
    </row>
    <row r="87" spans="1:25" x14ac:dyDescent="0.4">
      <c r="A87" s="44" t="str">
        <f>IF((ROW(A87)-7)&lt;='[1]Set Up'!$B$10,(ROW(A87)-7),"")</f>
        <v/>
      </c>
      <c r="B87" s="41"/>
      <c r="C87" s="45"/>
      <c r="D87" s="41"/>
      <c r="E87" s="45"/>
      <c r="F87" s="41"/>
      <c r="G87" s="45"/>
      <c r="H87" s="41"/>
      <c r="I87" s="45"/>
      <c r="J87" s="41"/>
      <c r="K87" s="45"/>
      <c r="L87" s="41"/>
      <c r="M87" s="45"/>
      <c r="O87" s="21" t="str">
        <f>IF(OR($A87="",B$6=""),"",IF($W$4="yes",O86+1,IF(B87="","",MAX($O$8:O86)+1)))</f>
        <v/>
      </c>
      <c r="P87" s="43" t="str">
        <f>IF(OR($A87="",D$6=""),"",IF($W$4="yes",MAX($O$8:$O$207,$P$8:P86)+1,IF(D87="","",MAX($O$8:$O$207,$P$8:P86)+1)))</f>
        <v/>
      </c>
      <c r="Q87" s="21" t="str">
        <f>IF(OR($A87="",F$6=""),"",IF($W$4="yes",MAX($O$8:$O$207,$P$8:$P$207,$Q$8:Q86)+1,IF(F87="","",MAX($O$8:$O$207,$P$8:$P$207,$Q$8:Q86)+1)))</f>
        <v/>
      </c>
      <c r="R87" s="21" t="str">
        <f>IF(OR($A87="",H$6=""),"",IF($W$4="yes",MAX($O$8:$O$207,$P$8:$P$207,$Q$8:$Q$207,$R$8:R86)+1,IF(H87="","",MAX($O$8:$O$207,$P$8:$P$207,$Q$8:$Q$207,$R$8:R86)+1)))</f>
        <v/>
      </c>
      <c r="S87" s="21" t="str">
        <f>IF(OR($A87="",J$6=""),"",IF($W$4="yes",MAX($O$8:$O$207,$P$8:$P$207,$Q$8:$Q$207,$R$8:R86,$S$8:S86)+1,IF(J87="","",MAX($O$8:$O$207,$P$8:$P$207,$Q$8:$Q$207,$R$8:R86, $S$8:S86)+1)))</f>
        <v/>
      </c>
      <c r="T87" s="21" t="str">
        <f>IF(OR($A87="",L$6=""),"",IF($W$4="yes",MAX($O$8:$O$207,$P$8:$P$207,$Q$8:$Q$207,$R$8:R86,$S$8:S86,$T$8:T86)+1,IF(L87="","",MAX($O$8:$O$207,$P$8:$P$207,$Q$8:$Q$207,$R$8:R86, $S$8:S86,$T$8:T86)+1)))</f>
        <v/>
      </c>
      <c r="U87" s="6">
        <f t="shared" si="9"/>
        <v>80</v>
      </c>
      <c r="V87" s="6" t="str">
        <f t="shared" si="5"/>
        <v>Paul Read</v>
      </c>
      <c r="W87" s="6" t="str">
        <f t="shared" si="6"/>
        <v>HG</v>
      </c>
      <c r="X87" s="6">
        <f t="shared" si="7"/>
        <v>20</v>
      </c>
      <c r="Y87" s="6">
        <f t="shared" si="8"/>
        <v>4</v>
      </c>
    </row>
    <row r="88" spans="1:25" x14ac:dyDescent="0.4">
      <c r="A88" s="44" t="str">
        <f>IF((ROW(A88)-7)&lt;='[1]Set Up'!$B$10,(ROW(A88)-7),"")</f>
        <v/>
      </c>
      <c r="B88" s="41"/>
      <c r="C88" s="45"/>
      <c r="D88" s="41"/>
      <c r="E88" s="45"/>
      <c r="F88" s="41"/>
      <c r="G88" s="45"/>
      <c r="H88" s="41"/>
      <c r="I88" s="45"/>
      <c r="J88" s="41"/>
      <c r="K88" s="45"/>
      <c r="L88" s="41"/>
      <c r="M88" s="45"/>
      <c r="O88" s="21" t="str">
        <f>IF(OR($A88="",B$6=""),"",IF($W$4="yes",O87+1,IF(B88="","",MAX($O$8:O87)+1)))</f>
        <v/>
      </c>
      <c r="P88" s="43" t="str">
        <f>IF(OR($A88="",D$6=""),"",IF($W$4="yes",MAX($O$8:$O$207,$P$8:P87)+1,IF(D88="","",MAX($O$8:$O$207,$P$8:P87)+1)))</f>
        <v/>
      </c>
      <c r="Q88" s="21" t="str">
        <f>IF(OR($A88="",F$6=""),"",IF($W$4="yes",MAX($O$8:$O$207,$P$8:$P$207,$Q$8:Q87)+1,IF(F88="","",MAX($O$8:$O$207,$P$8:$P$207,$Q$8:Q87)+1)))</f>
        <v/>
      </c>
      <c r="R88" s="21" t="str">
        <f>IF(OR($A88="",H$6=""),"",IF($W$4="yes",MAX($O$8:$O$207,$P$8:$P$207,$Q$8:$Q$207,$R$8:R87)+1,IF(H88="","",MAX($O$8:$O$207,$P$8:$P$207,$Q$8:$Q$207,$R$8:R87)+1)))</f>
        <v/>
      </c>
      <c r="S88" s="21" t="str">
        <f>IF(OR($A88="",J$6=""),"",IF($W$4="yes",MAX($O$8:$O$207,$P$8:$P$207,$Q$8:$Q$207,$R$8:R87,$S$8:S87)+1,IF(J88="","",MAX($O$8:$O$207,$P$8:$P$207,$Q$8:$Q$207,$R$8:R87, $S$8:S87)+1)))</f>
        <v/>
      </c>
      <c r="T88" s="21" t="str">
        <f>IF(OR($A88="",L$6=""),"",IF($W$4="yes",MAX($O$8:$O$207,$P$8:$P$207,$Q$8:$Q$207,$R$8:R87,$S$8:S87,$T$8:T87)+1,IF(L88="","",MAX($O$8:$O$207,$P$8:$P$207,$Q$8:$Q$207,$R$8:R87, $S$8:S87,$T$8:T87)+1)))</f>
        <v/>
      </c>
      <c r="U88" s="6" t="str">
        <f t="shared" si="9"/>
        <v/>
      </c>
      <c r="V88" s="6" t="str">
        <f t="shared" si="5"/>
        <v/>
      </c>
      <c r="W88" s="6" t="str">
        <f t="shared" si="6"/>
        <v/>
      </c>
      <c r="X88" s="6" t="str">
        <f t="shared" si="7"/>
        <v/>
      </c>
      <c r="Y88" s="6" t="str">
        <f t="shared" si="8"/>
        <v/>
      </c>
    </row>
    <row r="89" spans="1:25" x14ac:dyDescent="0.4">
      <c r="A89" s="44" t="str">
        <f>IF((ROW(A89)-7)&lt;='[1]Set Up'!$B$10,(ROW(A89)-7),"")</f>
        <v/>
      </c>
      <c r="B89" s="41"/>
      <c r="C89" s="45"/>
      <c r="D89" s="41"/>
      <c r="E89" s="45"/>
      <c r="F89" s="41"/>
      <c r="G89" s="45"/>
      <c r="H89" s="41"/>
      <c r="I89" s="45"/>
      <c r="J89" s="41"/>
      <c r="K89" s="45"/>
      <c r="L89" s="41"/>
      <c r="M89" s="45"/>
      <c r="O89" s="21" t="str">
        <f>IF(OR($A89="",B$6=""),"",IF($W$4="yes",O88+1,IF(B89="","",MAX($O$8:O88)+1)))</f>
        <v/>
      </c>
      <c r="P89" s="43" t="str">
        <f>IF(OR($A89="",D$6=""),"",IF($W$4="yes",MAX($O$8:$O$207,$P$8:P88)+1,IF(D89="","",MAX($O$8:$O$207,$P$8:P88)+1)))</f>
        <v/>
      </c>
      <c r="Q89" s="21" t="str">
        <f>IF(OR($A89="",F$6=""),"",IF($W$4="yes",MAX($O$8:$O$207,$P$8:$P$207,$Q$8:Q88)+1,IF(F89="","",MAX($O$8:$O$207,$P$8:$P$207,$Q$8:Q88)+1)))</f>
        <v/>
      </c>
      <c r="R89" s="21" t="str">
        <f>IF(OR($A89="",H$6=""),"",IF($W$4="yes",MAX($O$8:$O$207,$P$8:$P$207,$Q$8:$Q$207,$R$8:R88)+1,IF(H89="","",MAX($O$8:$O$207,$P$8:$P$207,$Q$8:$Q$207,$R$8:R88)+1)))</f>
        <v/>
      </c>
      <c r="S89" s="21" t="str">
        <f>IF(OR($A89="",J$6=""),"",IF($W$4="yes",MAX($O$8:$O$207,$P$8:$P$207,$Q$8:$Q$207,$R$8:R88,$S$8:S88)+1,IF(J89="","",MAX($O$8:$O$207,$P$8:$P$207,$Q$8:$Q$207,$R$8:R88, $S$8:S88)+1)))</f>
        <v/>
      </c>
      <c r="T89" s="21" t="str">
        <f>IF(OR($A89="",L$6=""),"",IF($W$4="yes",MAX($O$8:$O$207,$P$8:$P$207,$Q$8:$Q$207,$R$8:R88,$S$8:S88,$T$8:T88)+1,IF(L89="","",MAX($O$8:$O$207,$P$8:$P$207,$Q$8:$Q$207,$R$8:R88, $S$8:S88,$T$8:T88)+1)))</f>
        <v/>
      </c>
      <c r="U89" s="6" t="str">
        <f t="shared" si="9"/>
        <v/>
      </c>
      <c r="V89" s="6" t="str">
        <f t="shared" si="5"/>
        <v/>
      </c>
      <c r="W89" s="6" t="str">
        <f t="shared" si="6"/>
        <v/>
      </c>
      <c r="X89" s="6" t="str">
        <f t="shared" si="7"/>
        <v/>
      </c>
      <c r="Y89" s="6" t="str">
        <f t="shared" si="8"/>
        <v/>
      </c>
    </row>
    <row r="90" spans="1:25" x14ac:dyDescent="0.4">
      <c r="A90" s="44" t="str">
        <f>IF((ROW(A90)-7)&lt;='[1]Set Up'!$B$10,(ROW(A90)-7),"")</f>
        <v/>
      </c>
      <c r="B90" s="41"/>
      <c r="C90" s="45"/>
      <c r="D90" s="41"/>
      <c r="E90" s="45"/>
      <c r="F90" s="41"/>
      <c r="G90" s="45"/>
      <c r="H90" s="41"/>
      <c r="I90" s="45"/>
      <c r="J90" s="41"/>
      <c r="K90" s="45"/>
      <c r="L90" s="41"/>
      <c r="M90" s="45"/>
      <c r="O90" s="21" t="str">
        <f>IF(OR($A90="",B$6=""),"",IF($W$4="yes",O89+1,IF(B90="","",MAX($O$8:O89)+1)))</f>
        <v/>
      </c>
      <c r="P90" s="43" t="str">
        <f>IF(OR($A90="",D$6=""),"",IF($W$4="yes",MAX($O$8:$O$207,$P$8:P89)+1,IF(D90="","",MAX($O$8:$O$207,$P$8:P89)+1)))</f>
        <v/>
      </c>
      <c r="Q90" s="21" t="str">
        <f>IF(OR($A90="",F$6=""),"",IF($W$4="yes",MAX($O$8:$O$207,$P$8:$P$207,$Q$8:Q89)+1,IF(F90="","",MAX($O$8:$O$207,$P$8:$P$207,$Q$8:Q89)+1)))</f>
        <v/>
      </c>
      <c r="R90" s="21" t="str">
        <f>IF(OR($A90="",H$6=""),"",IF($W$4="yes",MAX($O$8:$O$207,$P$8:$P$207,$Q$8:$Q$207,$R$8:R89)+1,IF(H90="","",MAX($O$8:$O$207,$P$8:$P$207,$Q$8:$Q$207,$R$8:R89)+1)))</f>
        <v/>
      </c>
      <c r="S90" s="21" t="str">
        <f>IF(OR($A90="",J$6=""),"",IF($W$4="yes",MAX($O$8:$O$207,$P$8:$P$207,$Q$8:$Q$207,$R$8:R89,$S$8:S89)+1,IF(J90="","",MAX($O$8:$O$207,$P$8:$P$207,$Q$8:$Q$207,$R$8:R89, $S$8:S89)+1)))</f>
        <v/>
      </c>
      <c r="T90" s="21" t="str">
        <f>IF(OR($A90="",L$6=""),"",IF($W$4="yes",MAX($O$8:$O$207,$P$8:$P$207,$Q$8:$Q$207,$R$8:R89,$S$8:S89,$T$8:T89)+1,IF(L90="","",MAX($O$8:$O$207,$P$8:$P$207,$Q$8:$Q$207,$R$8:R89, $S$8:S89,$T$8:T89)+1)))</f>
        <v/>
      </c>
      <c r="U90" s="6" t="str">
        <f t="shared" si="9"/>
        <v/>
      </c>
      <c r="V90" s="6" t="str">
        <f t="shared" si="5"/>
        <v/>
      </c>
      <c r="W90" s="6" t="str">
        <f t="shared" si="6"/>
        <v/>
      </c>
      <c r="X90" s="6" t="str">
        <f t="shared" si="7"/>
        <v/>
      </c>
      <c r="Y90" s="6" t="str">
        <f t="shared" si="8"/>
        <v/>
      </c>
    </row>
    <row r="91" spans="1:25" x14ac:dyDescent="0.4">
      <c r="A91" s="44" t="str">
        <f>IF((ROW(A91)-7)&lt;='[1]Set Up'!$B$10,(ROW(A91)-7),"")</f>
        <v/>
      </c>
      <c r="B91" s="41"/>
      <c r="C91" s="45"/>
      <c r="D91" s="41"/>
      <c r="E91" s="45"/>
      <c r="F91" s="41"/>
      <c r="G91" s="45"/>
      <c r="H91" s="41"/>
      <c r="I91" s="45"/>
      <c r="J91" s="41"/>
      <c r="K91" s="45"/>
      <c r="L91" s="41"/>
      <c r="M91" s="45"/>
      <c r="O91" s="21" t="str">
        <f>IF(OR($A91="",B$6=""),"",IF($W$4="yes",O90+1,IF(B91="","",MAX($O$8:O90)+1)))</f>
        <v/>
      </c>
      <c r="P91" s="43" t="str">
        <f>IF(OR($A91="",D$6=""),"",IF($W$4="yes",MAX($O$8:$O$207,$P$8:P90)+1,IF(D91="","",MAX($O$8:$O$207,$P$8:P90)+1)))</f>
        <v/>
      </c>
      <c r="Q91" s="21" t="str">
        <f>IF(OR($A91="",F$6=""),"",IF($W$4="yes",MAX($O$8:$O$207,$P$8:$P$207,$Q$8:Q90)+1,IF(F91="","",MAX($O$8:$O$207,$P$8:$P$207,$Q$8:Q90)+1)))</f>
        <v/>
      </c>
      <c r="R91" s="21" t="str">
        <f>IF(OR($A91="",H$6=""),"",IF($W$4="yes",MAX($O$8:$O$207,$P$8:$P$207,$Q$8:$Q$207,$R$8:R90)+1,IF(H91="","",MAX($O$8:$O$207,$P$8:$P$207,$Q$8:$Q$207,$R$8:R90)+1)))</f>
        <v/>
      </c>
      <c r="S91" s="21" t="str">
        <f>IF(OR($A91="",J$6=""),"",IF($W$4="yes",MAX($O$8:$O$207,$P$8:$P$207,$Q$8:$Q$207,$R$8:R90,$S$8:S90)+1,IF(J91="","",MAX($O$8:$O$207,$P$8:$P$207,$Q$8:$Q$207,$R$8:R90, $S$8:S90)+1)))</f>
        <v/>
      </c>
      <c r="T91" s="21" t="str">
        <f>IF(OR($A91="",L$6=""),"",IF($W$4="yes",MAX($O$8:$O$207,$P$8:$P$207,$Q$8:$Q$207,$R$8:R90,$S$8:S90,$T$8:T90)+1,IF(L91="","",MAX($O$8:$O$207,$P$8:$P$207,$Q$8:$Q$207,$R$8:R90, $S$8:S90,$T$8:T90)+1)))</f>
        <v/>
      </c>
      <c r="U91" s="6" t="str">
        <f t="shared" si="9"/>
        <v/>
      </c>
      <c r="V91" s="6" t="str">
        <f t="shared" si="5"/>
        <v/>
      </c>
      <c r="W91" s="6" t="str">
        <f t="shared" si="6"/>
        <v/>
      </c>
      <c r="X91" s="6" t="str">
        <f t="shared" si="7"/>
        <v/>
      </c>
      <c r="Y91" s="6" t="str">
        <f t="shared" si="8"/>
        <v/>
      </c>
    </row>
    <row r="92" spans="1:25" x14ac:dyDescent="0.4">
      <c r="A92" s="44" t="str">
        <f>IF((ROW(A92)-7)&lt;='[1]Set Up'!$B$10,(ROW(A92)-7),"")</f>
        <v/>
      </c>
      <c r="B92" s="41"/>
      <c r="C92" s="45"/>
      <c r="D92" s="41"/>
      <c r="E92" s="45"/>
      <c r="F92" s="41"/>
      <c r="G92" s="45"/>
      <c r="H92" s="41"/>
      <c r="I92" s="45"/>
      <c r="J92" s="41"/>
      <c r="K92" s="45"/>
      <c r="L92" s="41"/>
      <c r="M92" s="45"/>
      <c r="O92" s="21" t="str">
        <f>IF(OR($A92="",B$6=""),"",IF($W$4="yes",O91+1,IF(B92="","",MAX($O$8:O91)+1)))</f>
        <v/>
      </c>
      <c r="P92" s="43" t="str">
        <f>IF(OR($A92="",D$6=""),"",IF($W$4="yes",MAX($O$8:$O$207,$P$8:P91)+1,IF(D92="","",MAX($O$8:$O$207,$P$8:P91)+1)))</f>
        <v/>
      </c>
      <c r="Q92" s="21" t="str">
        <f>IF(OR($A92="",F$6=""),"",IF($W$4="yes",MAX($O$8:$O$207,$P$8:$P$207,$Q$8:Q91)+1,IF(F92="","",MAX($O$8:$O$207,$P$8:$P$207,$Q$8:Q91)+1)))</f>
        <v/>
      </c>
      <c r="R92" s="21" t="str">
        <f>IF(OR($A92="",H$6=""),"",IF($W$4="yes",MAX($O$8:$O$207,$P$8:$P$207,$Q$8:$Q$207,$R$8:R91)+1,IF(H92="","",MAX($O$8:$O$207,$P$8:$P$207,$Q$8:$Q$207,$R$8:R91)+1)))</f>
        <v/>
      </c>
      <c r="S92" s="21" t="str">
        <f>IF(OR($A92="",J$6=""),"",IF($W$4="yes",MAX($O$8:$O$207,$P$8:$P$207,$Q$8:$Q$207,$R$8:R91,$S$8:S91)+1,IF(J92="","",MAX($O$8:$O$207,$P$8:$P$207,$Q$8:$Q$207,$R$8:R91, $S$8:S91)+1)))</f>
        <v/>
      </c>
      <c r="T92" s="21" t="str">
        <f>IF(OR($A92="",L$6=""),"",IF($W$4="yes",MAX($O$8:$O$207,$P$8:$P$207,$Q$8:$Q$207,$R$8:R91,$S$8:S91,$T$8:T91)+1,IF(L92="","",MAX($O$8:$O$207,$P$8:$P$207,$Q$8:$Q$207,$R$8:R91, $S$8:S91,$T$8:T91)+1)))</f>
        <v/>
      </c>
      <c r="U92" s="6" t="str">
        <f t="shared" si="9"/>
        <v/>
      </c>
      <c r="V92" s="6" t="str">
        <f t="shared" si="5"/>
        <v/>
      </c>
      <c r="W92" s="6" t="str">
        <f t="shared" si="6"/>
        <v/>
      </c>
      <c r="X92" s="6" t="str">
        <f t="shared" si="7"/>
        <v/>
      </c>
      <c r="Y92" s="6" t="str">
        <f t="shared" si="8"/>
        <v/>
      </c>
    </row>
    <row r="93" spans="1:25" x14ac:dyDescent="0.4">
      <c r="A93" s="44" t="str">
        <f>IF((ROW(A93)-7)&lt;='[1]Set Up'!$B$10,(ROW(A93)-7),"")</f>
        <v/>
      </c>
      <c r="B93" s="41"/>
      <c r="C93" s="45"/>
      <c r="D93" s="41"/>
      <c r="E93" s="45"/>
      <c r="F93" s="41"/>
      <c r="G93" s="45"/>
      <c r="H93" s="41"/>
      <c r="I93" s="45"/>
      <c r="J93" s="41"/>
      <c r="K93" s="45"/>
      <c r="L93" s="41"/>
      <c r="M93" s="45"/>
      <c r="O93" s="21" t="str">
        <f>IF(OR($A93="",B$6=""),"",IF($W$4="yes",O92+1,IF(B93="","",MAX($O$8:O92)+1)))</f>
        <v/>
      </c>
      <c r="P93" s="43" t="str">
        <f>IF(OR($A93="",D$6=""),"",IF($W$4="yes",MAX($O$8:$O$207,$P$8:P92)+1,IF(D93="","",MAX($O$8:$O$207,$P$8:P92)+1)))</f>
        <v/>
      </c>
      <c r="Q93" s="21" t="str">
        <f>IF(OR($A93="",F$6=""),"",IF($W$4="yes",MAX($O$8:$O$207,$P$8:$P$207,$Q$8:Q92)+1,IF(F93="","",MAX($O$8:$O$207,$P$8:$P$207,$Q$8:Q92)+1)))</f>
        <v/>
      </c>
      <c r="R93" s="21" t="str">
        <f>IF(OR($A93="",H$6=""),"",IF($W$4="yes",MAX($O$8:$O$207,$P$8:$P$207,$Q$8:$Q$207,$R$8:R92)+1,IF(H93="","",MAX($O$8:$O$207,$P$8:$P$207,$Q$8:$Q$207,$R$8:R92)+1)))</f>
        <v/>
      </c>
      <c r="S93" s="21" t="str">
        <f>IF(OR($A93="",J$6=""),"",IF($W$4="yes",MAX($O$8:$O$207,$P$8:$P$207,$Q$8:$Q$207,$R$8:R92,$S$8:S92)+1,IF(J93="","",MAX($O$8:$O$207,$P$8:$P$207,$Q$8:$Q$207,$R$8:R92, $S$8:S92)+1)))</f>
        <v/>
      </c>
      <c r="T93" s="21" t="str">
        <f>IF(OR($A93="",L$6=""),"",IF($W$4="yes",MAX($O$8:$O$207,$P$8:$P$207,$Q$8:$Q$207,$R$8:R92,$S$8:S92,$T$8:T92)+1,IF(L93="","",MAX($O$8:$O$207,$P$8:$P$207,$Q$8:$Q$207,$R$8:R92, $S$8:S92,$T$8:T92)+1)))</f>
        <v/>
      </c>
      <c r="U93" s="6" t="str">
        <f t="shared" si="9"/>
        <v/>
      </c>
      <c r="V93" s="6" t="str">
        <f t="shared" si="5"/>
        <v/>
      </c>
      <c r="W93" s="6" t="str">
        <f t="shared" si="6"/>
        <v/>
      </c>
      <c r="X93" s="6" t="str">
        <f t="shared" si="7"/>
        <v/>
      </c>
      <c r="Y93" s="6" t="str">
        <f t="shared" si="8"/>
        <v/>
      </c>
    </row>
    <row r="94" spans="1:25" x14ac:dyDescent="0.4">
      <c r="A94" s="44" t="str">
        <f>IF((ROW(A94)-7)&lt;='[1]Set Up'!$B$10,(ROW(A94)-7),"")</f>
        <v/>
      </c>
      <c r="B94" s="41"/>
      <c r="C94" s="45"/>
      <c r="D94" s="41"/>
      <c r="E94" s="45"/>
      <c r="F94" s="41"/>
      <c r="G94" s="45"/>
      <c r="H94" s="41"/>
      <c r="I94" s="45"/>
      <c r="J94" s="41"/>
      <c r="K94" s="45"/>
      <c r="L94" s="41"/>
      <c r="M94" s="45"/>
      <c r="O94" s="21" t="str">
        <f>IF(OR($A94="",B$6=""),"",IF($W$4="yes",O93+1,IF(B94="","",MAX($O$8:O93)+1)))</f>
        <v/>
      </c>
      <c r="P94" s="43" t="str">
        <f>IF(OR($A94="",D$6=""),"",IF($W$4="yes",MAX($O$8:$O$207,$P$8:P93)+1,IF(D94="","",MAX($O$8:$O$207,$P$8:P93)+1)))</f>
        <v/>
      </c>
      <c r="Q94" s="21" t="str">
        <f>IF(OR($A94="",F$6=""),"",IF($W$4="yes",MAX($O$8:$O$207,$P$8:$P$207,$Q$8:Q93)+1,IF(F94="","",MAX($O$8:$O$207,$P$8:$P$207,$Q$8:Q93)+1)))</f>
        <v/>
      </c>
      <c r="R94" s="21" t="str">
        <f>IF(OR($A94="",H$6=""),"",IF($W$4="yes",MAX($O$8:$O$207,$P$8:$P$207,$Q$8:$Q$207,$R$8:R93)+1,IF(H94="","",MAX($O$8:$O$207,$P$8:$P$207,$Q$8:$Q$207,$R$8:R93)+1)))</f>
        <v/>
      </c>
      <c r="S94" s="21" t="str">
        <f>IF(OR($A94="",J$6=""),"",IF($W$4="yes",MAX($O$8:$O$207,$P$8:$P$207,$Q$8:$Q$207,$R$8:R93,$S$8:S93)+1,IF(J94="","",MAX($O$8:$O$207,$P$8:$P$207,$Q$8:$Q$207,$R$8:R93, $S$8:S93)+1)))</f>
        <v/>
      </c>
      <c r="T94" s="21" t="str">
        <f>IF(OR($A94="",L$6=""),"",IF($W$4="yes",MAX($O$8:$O$207,$P$8:$P$207,$Q$8:$Q$207,$R$8:R93,$S$8:S93,$T$8:T93)+1,IF(L94="","",MAX($O$8:$O$207,$P$8:$P$207,$Q$8:$Q$207,$R$8:R93, $S$8:S93,$T$8:T93)+1)))</f>
        <v/>
      </c>
      <c r="U94" s="6" t="str">
        <f t="shared" si="9"/>
        <v/>
      </c>
      <c r="V94" s="6" t="str">
        <f t="shared" si="5"/>
        <v/>
      </c>
      <c r="W94" s="6" t="str">
        <f t="shared" si="6"/>
        <v/>
      </c>
      <c r="X94" s="6" t="str">
        <f t="shared" si="7"/>
        <v/>
      </c>
      <c r="Y94" s="6" t="str">
        <f t="shared" si="8"/>
        <v/>
      </c>
    </row>
    <row r="95" spans="1:25" x14ac:dyDescent="0.4">
      <c r="A95" s="44" t="str">
        <f>IF((ROW(A95)-7)&lt;='[1]Set Up'!$B$10,(ROW(A95)-7),"")</f>
        <v/>
      </c>
      <c r="B95" s="41"/>
      <c r="C95" s="45"/>
      <c r="D95" s="41"/>
      <c r="E95" s="45"/>
      <c r="F95" s="41"/>
      <c r="G95" s="45"/>
      <c r="H95" s="41"/>
      <c r="I95" s="45"/>
      <c r="J95" s="41"/>
      <c r="K95" s="45"/>
      <c r="L95" s="41"/>
      <c r="M95" s="45"/>
      <c r="O95" s="21" t="str">
        <f>IF(OR($A95="",B$6=""),"",IF($W$4="yes",O94+1,IF(B95="","",MAX($O$8:O94)+1)))</f>
        <v/>
      </c>
      <c r="P95" s="43" t="str">
        <f>IF(OR($A95="",D$6=""),"",IF($W$4="yes",MAX($O$8:$O$207,$P$8:P94)+1,IF(D95="","",MAX($O$8:$O$207,$P$8:P94)+1)))</f>
        <v/>
      </c>
      <c r="Q95" s="21" t="str">
        <f>IF(OR($A95="",F$6=""),"",IF($W$4="yes",MAX($O$8:$O$207,$P$8:$P$207,$Q$8:Q94)+1,IF(F95="","",MAX($O$8:$O$207,$P$8:$P$207,$Q$8:Q94)+1)))</f>
        <v/>
      </c>
      <c r="R95" s="21" t="str">
        <f>IF(OR($A95="",H$6=""),"",IF($W$4="yes",MAX($O$8:$O$207,$P$8:$P$207,$Q$8:$Q$207,$R$8:R94)+1,IF(H95="","",MAX($O$8:$O$207,$P$8:$P$207,$Q$8:$Q$207,$R$8:R94)+1)))</f>
        <v/>
      </c>
      <c r="S95" s="21" t="str">
        <f>IF(OR($A95="",J$6=""),"",IF($W$4="yes",MAX($O$8:$O$207,$P$8:$P$207,$Q$8:$Q$207,$R$8:R94,$S$8:S94)+1,IF(J95="","",MAX($O$8:$O$207,$P$8:$P$207,$Q$8:$Q$207,$R$8:R94, $S$8:S94)+1)))</f>
        <v/>
      </c>
      <c r="T95" s="21" t="str">
        <f>IF(OR($A95="",L$6=""),"",IF($W$4="yes",MAX($O$8:$O$207,$P$8:$P$207,$Q$8:$Q$207,$R$8:R94,$S$8:S94,$T$8:T94)+1,IF(L95="","",MAX($O$8:$O$207,$P$8:$P$207,$Q$8:$Q$207,$R$8:R94, $S$8:S94,$T$8:T94)+1)))</f>
        <v/>
      </c>
      <c r="U95" s="6" t="str">
        <f t="shared" si="9"/>
        <v/>
      </c>
      <c r="V95" s="6" t="str">
        <f t="shared" si="5"/>
        <v/>
      </c>
      <c r="W95" s="6" t="str">
        <f t="shared" si="6"/>
        <v/>
      </c>
      <c r="X95" s="6" t="str">
        <f t="shared" si="7"/>
        <v/>
      </c>
      <c r="Y95" s="6" t="str">
        <f t="shared" si="8"/>
        <v/>
      </c>
    </row>
    <row r="96" spans="1:25" x14ac:dyDescent="0.4">
      <c r="A96" s="44" t="str">
        <f>IF((ROW(A96)-7)&lt;='[1]Set Up'!$B$10,(ROW(A96)-7),"")</f>
        <v/>
      </c>
      <c r="B96" s="41"/>
      <c r="C96" s="45"/>
      <c r="D96" s="41"/>
      <c r="E96" s="45"/>
      <c r="F96" s="41"/>
      <c r="G96" s="45"/>
      <c r="H96" s="41"/>
      <c r="I96" s="45"/>
      <c r="J96" s="41"/>
      <c r="K96" s="45"/>
      <c r="L96" s="41"/>
      <c r="M96" s="45"/>
      <c r="O96" s="21" t="str">
        <f>IF(OR($A96="",B$6=""),"",IF($W$4="yes",O95+1,IF(B96="","",MAX($O$8:O95)+1)))</f>
        <v/>
      </c>
      <c r="P96" s="43" t="str">
        <f>IF(OR($A96="",D$6=""),"",IF($W$4="yes",MAX($O$8:$O$207,$P$8:P95)+1,IF(D96="","",MAX($O$8:$O$207,$P$8:P95)+1)))</f>
        <v/>
      </c>
      <c r="Q96" s="21" t="str">
        <f>IF(OR($A96="",F$6=""),"",IF($W$4="yes",MAX($O$8:$O$207,$P$8:$P$207,$Q$8:Q95)+1,IF(F96="","",MAX($O$8:$O$207,$P$8:$P$207,$Q$8:Q95)+1)))</f>
        <v/>
      </c>
      <c r="R96" s="21" t="str">
        <f>IF(OR($A96="",H$6=""),"",IF($W$4="yes",MAX($O$8:$O$207,$P$8:$P$207,$Q$8:$Q$207,$R$8:R95)+1,IF(H96="","",MAX($O$8:$O$207,$P$8:$P$207,$Q$8:$Q$207,$R$8:R95)+1)))</f>
        <v/>
      </c>
      <c r="S96" s="21" t="str">
        <f>IF(OR($A96="",J$6=""),"",IF($W$4="yes",MAX($O$8:$O$207,$P$8:$P$207,$Q$8:$Q$207,$R$8:R95,$S$8:S95)+1,IF(J96="","",MAX($O$8:$O$207,$P$8:$P$207,$Q$8:$Q$207,$R$8:R95, $S$8:S95)+1)))</f>
        <v/>
      </c>
      <c r="T96" s="21" t="str">
        <f>IF(OR($A96="",L$6=""),"",IF($W$4="yes",MAX($O$8:$O$207,$P$8:$P$207,$Q$8:$Q$207,$R$8:R95,$S$8:S95,$T$8:T95)+1,IF(L96="","",MAX($O$8:$O$207,$P$8:$P$207,$Q$8:$Q$207,$R$8:R95, $S$8:S95,$T$8:T95)+1)))</f>
        <v/>
      </c>
      <c r="U96" s="6" t="str">
        <f t="shared" si="9"/>
        <v/>
      </c>
      <c r="V96" s="6" t="str">
        <f t="shared" si="5"/>
        <v/>
      </c>
      <c r="W96" s="6" t="str">
        <f t="shared" si="6"/>
        <v/>
      </c>
      <c r="X96" s="6" t="str">
        <f t="shared" si="7"/>
        <v/>
      </c>
      <c r="Y96" s="6" t="str">
        <f t="shared" si="8"/>
        <v/>
      </c>
    </row>
    <row r="97" spans="1:25" x14ac:dyDescent="0.4">
      <c r="A97" s="44" t="str">
        <f>IF((ROW(A97)-7)&lt;='[1]Set Up'!$B$10,(ROW(A97)-7),"")</f>
        <v/>
      </c>
      <c r="B97" s="41"/>
      <c r="C97" s="45"/>
      <c r="D97" s="41"/>
      <c r="E97" s="45"/>
      <c r="F97" s="41"/>
      <c r="G97" s="45"/>
      <c r="H97" s="41"/>
      <c r="I97" s="45"/>
      <c r="J97" s="41"/>
      <c r="K97" s="45"/>
      <c r="L97" s="41"/>
      <c r="M97" s="45"/>
      <c r="O97" s="21" t="str">
        <f>IF(OR($A97="",B$6=""),"",IF($W$4="yes",O96+1,IF(B97="","",MAX($O$8:O96)+1)))</f>
        <v/>
      </c>
      <c r="P97" s="43" t="str">
        <f>IF(OR($A97="",D$6=""),"",IF($W$4="yes",MAX($O$8:$O$207,$P$8:P96)+1,IF(D97="","",MAX($O$8:$O$207,$P$8:P96)+1)))</f>
        <v/>
      </c>
      <c r="Q97" s="21" t="str">
        <f>IF(OR($A97="",F$6=""),"",IF($W$4="yes",MAX($O$8:$O$207,$P$8:$P$207,$Q$8:Q96)+1,IF(F97="","",MAX($O$8:$O$207,$P$8:$P$207,$Q$8:Q96)+1)))</f>
        <v/>
      </c>
      <c r="R97" s="21" t="str">
        <f>IF(OR($A97="",H$6=""),"",IF($W$4="yes",MAX($O$8:$O$207,$P$8:$P$207,$Q$8:$Q$207,$R$8:R96)+1,IF(H97="","",MAX($O$8:$O$207,$P$8:$P$207,$Q$8:$Q$207,$R$8:R96)+1)))</f>
        <v/>
      </c>
      <c r="S97" s="21" t="str">
        <f>IF(OR($A97="",J$6=""),"",IF($W$4="yes",MAX($O$8:$O$207,$P$8:$P$207,$Q$8:$Q$207,$R$8:R96,$S$8:S96)+1,IF(J97="","",MAX($O$8:$O$207,$P$8:$P$207,$Q$8:$Q$207,$R$8:R96, $S$8:S96)+1)))</f>
        <v/>
      </c>
      <c r="T97" s="21" t="str">
        <f>IF(OR($A97="",L$6=""),"",IF($W$4="yes",MAX($O$8:$O$207,$P$8:$P$207,$Q$8:$Q$207,$R$8:R96,$S$8:S96,$T$8:T96)+1,IF(L97="","",MAX($O$8:$O$207,$P$8:$P$207,$Q$8:$Q$207,$R$8:R96, $S$8:S96,$T$8:T96)+1)))</f>
        <v/>
      </c>
      <c r="U97" s="6" t="str">
        <f t="shared" si="9"/>
        <v/>
      </c>
      <c r="V97" s="6" t="str">
        <f t="shared" si="5"/>
        <v/>
      </c>
      <c r="W97" s="6" t="str">
        <f t="shared" si="6"/>
        <v/>
      </c>
      <c r="X97" s="6" t="str">
        <f t="shared" si="7"/>
        <v/>
      </c>
      <c r="Y97" s="6" t="str">
        <f t="shared" si="8"/>
        <v/>
      </c>
    </row>
    <row r="98" spans="1:25" x14ac:dyDescent="0.4">
      <c r="A98" s="44" t="str">
        <f>IF((ROW(A98)-7)&lt;='[1]Set Up'!$B$10,(ROW(A98)-7),"")</f>
        <v/>
      </c>
      <c r="B98" s="41"/>
      <c r="C98" s="45"/>
      <c r="D98" s="41"/>
      <c r="E98" s="45"/>
      <c r="F98" s="41"/>
      <c r="G98" s="45"/>
      <c r="H98" s="41"/>
      <c r="I98" s="45"/>
      <c r="J98" s="41"/>
      <c r="K98" s="45"/>
      <c r="L98" s="41"/>
      <c r="M98" s="45"/>
      <c r="O98" s="21" t="str">
        <f>IF(OR($A98="",B$6=""),"",IF($W$4="yes",O97+1,IF(B98="","",MAX($O$8:O97)+1)))</f>
        <v/>
      </c>
      <c r="P98" s="43" t="str">
        <f>IF(OR($A98="",D$6=""),"",IF($W$4="yes",MAX($O$8:$O$207,$P$8:P97)+1,IF(D98="","",MAX($O$8:$O$207,$P$8:P97)+1)))</f>
        <v/>
      </c>
      <c r="Q98" s="21" t="str">
        <f>IF(OR($A98="",F$6=""),"",IF($W$4="yes",MAX($O$8:$O$207,$P$8:$P$207,$Q$8:Q97)+1,IF(F98="","",MAX($O$8:$O$207,$P$8:$P$207,$Q$8:Q97)+1)))</f>
        <v/>
      </c>
      <c r="R98" s="21" t="str">
        <f>IF(OR($A98="",H$6=""),"",IF($W$4="yes",MAX($O$8:$O$207,$P$8:$P$207,$Q$8:$Q$207,$R$8:R97)+1,IF(H98="","",MAX($O$8:$O$207,$P$8:$P$207,$Q$8:$Q$207,$R$8:R97)+1)))</f>
        <v/>
      </c>
      <c r="S98" s="21" t="str">
        <f>IF(OR($A98="",J$6=""),"",IF($W$4="yes",MAX($O$8:$O$207,$P$8:$P$207,$Q$8:$Q$207,$R$8:R97,$S$8:S97)+1,IF(J98="","",MAX($O$8:$O$207,$P$8:$P$207,$Q$8:$Q$207,$R$8:R97, $S$8:S97)+1)))</f>
        <v/>
      </c>
      <c r="T98" s="21" t="str">
        <f>IF(OR($A98="",L$6=""),"",IF($W$4="yes",MAX($O$8:$O$207,$P$8:$P$207,$Q$8:$Q$207,$R$8:R97,$S$8:S97,$T$8:T97)+1,IF(L98="","",MAX($O$8:$O$207,$P$8:$P$207,$Q$8:$Q$207,$R$8:R97, $S$8:S97,$T$8:T97)+1)))</f>
        <v/>
      </c>
      <c r="U98" s="6" t="str">
        <f t="shared" si="9"/>
        <v/>
      </c>
      <c r="V98" s="6" t="str">
        <f t="shared" si="5"/>
        <v/>
      </c>
      <c r="W98" s="6" t="str">
        <f t="shared" si="6"/>
        <v/>
      </c>
      <c r="X98" s="6" t="str">
        <f t="shared" si="7"/>
        <v/>
      </c>
      <c r="Y98" s="6" t="str">
        <f t="shared" si="8"/>
        <v/>
      </c>
    </row>
    <row r="99" spans="1:25" x14ac:dyDescent="0.4">
      <c r="A99" s="44" t="str">
        <f>IF((ROW(A99)-7)&lt;='[1]Set Up'!$B$10,(ROW(A99)-7),"")</f>
        <v/>
      </c>
      <c r="B99" s="41"/>
      <c r="C99" s="45"/>
      <c r="D99" s="41"/>
      <c r="E99" s="45"/>
      <c r="F99" s="41"/>
      <c r="G99" s="45"/>
      <c r="H99" s="41"/>
      <c r="I99" s="45"/>
      <c r="J99" s="41"/>
      <c r="K99" s="45"/>
      <c r="L99" s="41"/>
      <c r="M99" s="45"/>
      <c r="O99" s="21" t="str">
        <f>IF(OR($A99="",B$6=""),"",IF($W$4="yes",O98+1,IF(B99="","",MAX($O$8:O98)+1)))</f>
        <v/>
      </c>
      <c r="P99" s="43" t="str">
        <f>IF(OR($A99="",D$6=""),"",IF($W$4="yes",MAX($O$8:$O$207,$P$8:P98)+1,IF(D99="","",MAX($O$8:$O$207,$P$8:P98)+1)))</f>
        <v/>
      </c>
      <c r="Q99" s="21" t="str">
        <f>IF(OR($A99="",F$6=""),"",IF($W$4="yes",MAX($O$8:$O$207,$P$8:$P$207,$Q$8:Q98)+1,IF(F99="","",MAX($O$8:$O$207,$P$8:$P$207,$Q$8:Q98)+1)))</f>
        <v/>
      </c>
      <c r="R99" s="21" t="str">
        <f>IF(OR($A99="",H$6=""),"",IF($W$4="yes",MAX($O$8:$O$207,$P$8:$P$207,$Q$8:$Q$207,$R$8:R98)+1,IF(H99="","",MAX($O$8:$O$207,$P$8:$P$207,$Q$8:$Q$207,$R$8:R98)+1)))</f>
        <v/>
      </c>
      <c r="S99" s="21" t="str">
        <f>IF(OR($A99="",J$6=""),"",IF($W$4="yes",MAX($O$8:$O$207,$P$8:$P$207,$Q$8:$Q$207,$R$8:R98,$S$8:S98)+1,IF(J99="","",MAX($O$8:$O$207,$P$8:$P$207,$Q$8:$Q$207,$R$8:R98, $S$8:S98)+1)))</f>
        <v/>
      </c>
      <c r="T99" s="21" t="str">
        <f>IF(OR($A99="",L$6=""),"",IF($W$4="yes",MAX($O$8:$O$207,$P$8:$P$207,$Q$8:$Q$207,$R$8:R98,$S$8:S98,$T$8:T98)+1,IF(L99="","",MAX($O$8:$O$207,$P$8:$P$207,$Q$8:$Q$207,$R$8:R98, $S$8:S98,$T$8:T98)+1)))</f>
        <v/>
      </c>
      <c r="U99" s="6" t="str">
        <f t="shared" si="9"/>
        <v/>
      </c>
      <c r="V99" s="6" t="str">
        <f t="shared" si="5"/>
        <v/>
      </c>
      <c r="W99" s="6" t="str">
        <f t="shared" si="6"/>
        <v/>
      </c>
      <c r="X99" s="6" t="str">
        <f t="shared" si="7"/>
        <v/>
      </c>
      <c r="Y99" s="6" t="str">
        <f t="shared" si="8"/>
        <v/>
      </c>
    </row>
    <row r="100" spans="1:25" x14ac:dyDescent="0.4">
      <c r="A100" s="44" t="str">
        <f>IF((ROW(A100)-7)&lt;='[1]Set Up'!$B$10,(ROW(A100)-7),"")</f>
        <v/>
      </c>
      <c r="B100" s="41"/>
      <c r="C100" s="45"/>
      <c r="D100" s="41"/>
      <c r="E100" s="45"/>
      <c r="F100" s="41"/>
      <c r="G100" s="45"/>
      <c r="H100" s="41"/>
      <c r="I100" s="45"/>
      <c r="J100" s="41"/>
      <c r="K100" s="45"/>
      <c r="L100" s="41"/>
      <c r="M100" s="45"/>
      <c r="O100" s="21" t="str">
        <f>IF(OR($A100="",B$6=""),"",IF($W$4="yes",O99+1,IF(B100="","",MAX($O$8:O99)+1)))</f>
        <v/>
      </c>
      <c r="P100" s="43" t="str">
        <f>IF(OR($A100="",D$6=""),"",IF($W$4="yes",MAX($O$8:$O$207,$P$8:P99)+1,IF(D100="","",MAX($O$8:$O$207,$P$8:P99)+1)))</f>
        <v/>
      </c>
      <c r="Q100" s="21" t="str">
        <f>IF(OR($A100="",F$6=""),"",IF($W$4="yes",MAX($O$8:$O$207,$P$8:$P$207,$Q$8:Q99)+1,IF(F100="","",MAX($O$8:$O$207,$P$8:$P$207,$Q$8:Q99)+1)))</f>
        <v/>
      </c>
      <c r="R100" s="21" t="str">
        <f>IF(OR($A100="",H$6=""),"",IF($W$4="yes",MAX($O$8:$O$207,$P$8:$P$207,$Q$8:$Q$207,$R$8:R99)+1,IF(H100="","",MAX($O$8:$O$207,$P$8:$P$207,$Q$8:$Q$207,$R$8:R99)+1)))</f>
        <v/>
      </c>
      <c r="S100" s="21" t="str">
        <f>IF(OR($A100="",J$6=""),"",IF($W$4="yes",MAX($O$8:$O$207,$P$8:$P$207,$Q$8:$Q$207,$R$8:R99,$S$8:S99)+1,IF(J100="","",MAX($O$8:$O$207,$P$8:$P$207,$Q$8:$Q$207,$R$8:R99, $S$8:S99)+1)))</f>
        <v/>
      </c>
      <c r="T100" s="21" t="str">
        <f>IF(OR($A100="",L$6=""),"",IF($W$4="yes",MAX($O$8:$O$207,$P$8:$P$207,$Q$8:$Q$207,$R$8:R99,$S$8:S99,$T$8:T99)+1,IF(L100="","",MAX($O$8:$O$207,$P$8:$P$207,$Q$8:$Q$207,$R$8:R99, $S$8:S99,$T$8:T99)+1)))</f>
        <v/>
      </c>
      <c r="U100" s="6" t="str">
        <f t="shared" si="9"/>
        <v/>
      </c>
      <c r="V100" s="6" t="str">
        <f t="shared" si="5"/>
        <v/>
      </c>
      <c r="W100" s="6" t="str">
        <f t="shared" si="6"/>
        <v/>
      </c>
      <c r="X100" s="6" t="str">
        <f t="shared" si="7"/>
        <v/>
      </c>
      <c r="Y100" s="6" t="str">
        <f t="shared" si="8"/>
        <v/>
      </c>
    </row>
    <row r="101" spans="1:25" x14ac:dyDescent="0.4">
      <c r="A101" s="44" t="str">
        <f>IF((ROW(A101)-7)&lt;='[1]Set Up'!$B$10,(ROW(A101)-7),"")</f>
        <v/>
      </c>
      <c r="B101" s="41"/>
      <c r="C101" s="45"/>
      <c r="D101" s="41"/>
      <c r="E101" s="45"/>
      <c r="F101" s="41"/>
      <c r="G101" s="45"/>
      <c r="H101" s="41"/>
      <c r="I101" s="45"/>
      <c r="J101" s="41"/>
      <c r="K101" s="45"/>
      <c r="L101" s="41"/>
      <c r="M101" s="45"/>
      <c r="O101" s="21" t="str">
        <f>IF(OR($A101="",B$6=""),"",IF($W$4="yes",O100+1,IF(B101="","",MAX($O$8:O100)+1)))</f>
        <v/>
      </c>
      <c r="P101" s="43" t="str">
        <f>IF(OR($A101="",D$6=""),"",IF($W$4="yes",MAX($O$8:$O$207,$P$8:P100)+1,IF(D101="","",MAX($O$8:$O$207,$P$8:P100)+1)))</f>
        <v/>
      </c>
      <c r="Q101" s="21" t="str">
        <f>IF(OR($A101="",F$6=""),"",IF($W$4="yes",MAX($O$8:$O$207,$P$8:$P$207,$Q$8:Q100)+1,IF(F101="","",MAX($O$8:$O$207,$P$8:$P$207,$Q$8:Q100)+1)))</f>
        <v/>
      </c>
      <c r="R101" s="21" t="str">
        <f>IF(OR($A101="",H$6=""),"",IF($W$4="yes",MAX($O$8:$O$207,$P$8:$P$207,$Q$8:$Q$207,$R$8:R100)+1,IF(H101="","",MAX($O$8:$O$207,$P$8:$P$207,$Q$8:$Q$207,$R$8:R100)+1)))</f>
        <v/>
      </c>
      <c r="S101" s="21" t="str">
        <f>IF(OR($A101="",J$6=""),"",IF($W$4="yes",MAX($O$8:$O$207,$P$8:$P$207,$Q$8:$Q$207,$R$8:R100,$S$8:S100)+1,IF(J101="","",MAX($O$8:$O$207,$P$8:$P$207,$Q$8:$Q$207,$R$8:R100, $S$8:S100)+1)))</f>
        <v/>
      </c>
      <c r="T101" s="21" t="str">
        <f>IF(OR($A101="",L$6=""),"",IF($W$4="yes",MAX($O$8:$O$207,$P$8:$P$207,$Q$8:$Q$207,$R$8:R100,$S$8:S100,$T$8:T100)+1,IF(L101="","",MAX($O$8:$O$207,$P$8:$P$207,$Q$8:$Q$207,$R$8:R100, $S$8:S100,$T$8:T100)+1)))</f>
        <v/>
      </c>
      <c r="U101" s="6" t="str">
        <f t="shared" si="9"/>
        <v/>
      </c>
      <c r="V101" s="6" t="str">
        <f t="shared" si="5"/>
        <v/>
      </c>
      <c r="W101" s="6" t="str">
        <f t="shared" si="6"/>
        <v/>
      </c>
      <c r="X101" s="6" t="str">
        <f t="shared" si="7"/>
        <v/>
      </c>
      <c r="Y101" s="6" t="str">
        <f t="shared" si="8"/>
        <v/>
      </c>
    </row>
    <row r="102" spans="1:25" x14ac:dyDescent="0.4">
      <c r="A102" s="44" t="str">
        <f>IF((ROW(A102)-7)&lt;='[1]Set Up'!$B$10,(ROW(A102)-7),"")</f>
        <v/>
      </c>
      <c r="B102" s="41"/>
      <c r="C102" s="45"/>
      <c r="D102" s="41"/>
      <c r="E102" s="45"/>
      <c r="F102" s="41"/>
      <c r="G102" s="45"/>
      <c r="H102" s="41"/>
      <c r="I102" s="45"/>
      <c r="J102" s="41"/>
      <c r="K102" s="45"/>
      <c r="L102" s="41"/>
      <c r="M102" s="45"/>
      <c r="O102" s="21" t="str">
        <f>IF(OR($A102="",B$6=""),"",IF($W$4="yes",O101+1,IF(B102="","",MAX($O$8:O101)+1)))</f>
        <v/>
      </c>
      <c r="P102" s="43" t="str">
        <f>IF(OR($A102="",D$6=""),"",IF($W$4="yes",MAX($O$8:$O$207,$P$8:P101)+1,IF(D102="","",MAX($O$8:$O$207,$P$8:P101)+1)))</f>
        <v/>
      </c>
      <c r="Q102" s="21" t="str">
        <f>IF(OR($A102="",F$6=""),"",IF($W$4="yes",MAX($O$8:$O$207,$P$8:$P$207,$Q$8:Q101)+1,IF(F102="","",MAX($O$8:$O$207,$P$8:$P$207,$Q$8:Q101)+1)))</f>
        <v/>
      </c>
      <c r="R102" s="21" t="str">
        <f>IF(OR($A102="",H$6=""),"",IF($W$4="yes",MAX($O$8:$O$207,$P$8:$P$207,$Q$8:$Q$207,$R$8:R101)+1,IF(H102="","",MAX($O$8:$O$207,$P$8:$P$207,$Q$8:$Q$207,$R$8:R101)+1)))</f>
        <v/>
      </c>
      <c r="S102" s="21" t="str">
        <f>IF(OR($A102="",J$6=""),"",IF($W$4="yes",MAX($O$8:$O$207,$P$8:$P$207,$Q$8:$Q$207,$R$8:R101,$S$8:S101)+1,IF(J102="","",MAX($O$8:$O$207,$P$8:$P$207,$Q$8:$Q$207,$R$8:R101, $S$8:S101)+1)))</f>
        <v/>
      </c>
      <c r="T102" s="21" t="str">
        <f>IF(OR($A102="",L$6=""),"",IF($W$4="yes",MAX($O$8:$O$207,$P$8:$P$207,$Q$8:$Q$207,$R$8:R101,$S$8:S101,$T$8:T101)+1,IF(L102="","",MAX($O$8:$O$207,$P$8:$P$207,$Q$8:$Q$207,$R$8:R101, $S$8:S101,$T$8:T101)+1)))</f>
        <v/>
      </c>
      <c r="U102" s="6" t="str">
        <f t="shared" si="9"/>
        <v/>
      </c>
      <c r="V102" s="6" t="str">
        <f t="shared" si="5"/>
        <v/>
      </c>
      <c r="W102" s="6" t="str">
        <f t="shared" si="6"/>
        <v/>
      </c>
      <c r="X102" s="6" t="str">
        <f t="shared" si="7"/>
        <v/>
      </c>
      <c r="Y102" s="6" t="str">
        <f t="shared" si="8"/>
        <v/>
      </c>
    </row>
    <row r="103" spans="1:25" x14ac:dyDescent="0.4">
      <c r="A103" s="44" t="str">
        <f>IF((ROW(A103)-7)&lt;='[1]Set Up'!$B$10,(ROW(A103)-7),"")</f>
        <v/>
      </c>
      <c r="B103" s="41"/>
      <c r="C103" s="45"/>
      <c r="D103" s="41"/>
      <c r="E103" s="45"/>
      <c r="F103" s="41"/>
      <c r="G103" s="45"/>
      <c r="H103" s="41"/>
      <c r="I103" s="45"/>
      <c r="J103" s="41"/>
      <c r="K103" s="45"/>
      <c r="L103" s="41"/>
      <c r="M103" s="45"/>
      <c r="O103" s="21" t="str">
        <f>IF(OR($A103="",B$6=""),"",IF($W$4="yes",O102+1,IF(B103="","",MAX($O$8:O102)+1)))</f>
        <v/>
      </c>
      <c r="P103" s="43" t="str">
        <f>IF(OR($A103="",D$6=""),"",IF($W$4="yes",MAX($O$8:$O$207,$P$8:P102)+1,IF(D103="","",MAX($O$8:$O$207,$P$8:P102)+1)))</f>
        <v/>
      </c>
      <c r="Q103" s="21" t="str">
        <f>IF(OR($A103="",F$6=""),"",IF($W$4="yes",MAX($O$8:$O$207,$P$8:$P$207,$Q$8:Q102)+1,IF(F103="","",MAX($O$8:$O$207,$P$8:$P$207,$Q$8:Q102)+1)))</f>
        <v/>
      </c>
      <c r="R103" s="21" t="str">
        <f>IF(OR($A103="",H$6=""),"",IF($W$4="yes",MAX($O$8:$O$207,$P$8:$P$207,$Q$8:$Q$207,$R$8:R102)+1,IF(H103="","",MAX($O$8:$O$207,$P$8:$P$207,$Q$8:$Q$207,$R$8:R102)+1)))</f>
        <v/>
      </c>
      <c r="S103" s="21" t="str">
        <f>IF(OR($A103="",J$6=""),"",IF($W$4="yes",MAX($O$8:$O$207,$P$8:$P$207,$Q$8:$Q$207,$R$8:R102,$S$8:S102)+1,IF(J103="","",MAX($O$8:$O$207,$P$8:$P$207,$Q$8:$Q$207,$R$8:R102, $S$8:S102)+1)))</f>
        <v/>
      </c>
      <c r="T103" s="21" t="str">
        <f>IF(OR($A103="",L$6=""),"",IF($W$4="yes",MAX($O$8:$O$207,$P$8:$P$207,$Q$8:$Q$207,$R$8:R102,$S$8:S102,$T$8:T102)+1,IF(L103="","",MAX($O$8:$O$207,$P$8:$P$207,$Q$8:$Q$207,$R$8:R102, $S$8:S102,$T$8:T102)+1)))</f>
        <v/>
      </c>
      <c r="U103" s="6" t="str">
        <f t="shared" si="9"/>
        <v/>
      </c>
      <c r="V103" s="6" t="str">
        <f t="shared" si="5"/>
        <v/>
      </c>
      <c r="W103" s="6" t="str">
        <f t="shared" si="6"/>
        <v/>
      </c>
      <c r="X103" s="6" t="str">
        <f t="shared" si="7"/>
        <v/>
      </c>
      <c r="Y103" s="6" t="str">
        <f t="shared" si="8"/>
        <v/>
      </c>
    </row>
    <row r="104" spans="1:25" x14ac:dyDescent="0.4">
      <c r="A104" s="44" t="str">
        <f>IF((ROW(A104)-7)&lt;='[1]Set Up'!$B$10,(ROW(A104)-7),"")</f>
        <v/>
      </c>
      <c r="B104" s="41"/>
      <c r="C104" s="45"/>
      <c r="D104" s="41"/>
      <c r="E104" s="45"/>
      <c r="F104" s="41"/>
      <c r="G104" s="45"/>
      <c r="H104" s="41"/>
      <c r="I104" s="45"/>
      <c r="J104" s="41"/>
      <c r="K104" s="45"/>
      <c r="L104" s="41"/>
      <c r="M104" s="45"/>
      <c r="O104" s="21" t="str">
        <f>IF(OR($A104="",B$6=""),"",IF($W$4="yes",O103+1,IF(B104="","",MAX($O$8:O103)+1)))</f>
        <v/>
      </c>
      <c r="P104" s="43" t="str">
        <f>IF(OR($A104="",D$6=""),"",IF($W$4="yes",MAX($O$8:$O$207,$P$8:P103)+1,IF(D104="","",MAX($O$8:$O$207,$P$8:P103)+1)))</f>
        <v/>
      </c>
      <c r="Q104" s="21" t="str">
        <f>IF(OR($A104="",F$6=""),"",IF($W$4="yes",MAX($O$8:$O$207,$P$8:$P$207,$Q$8:Q103)+1,IF(F104="","",MAX($O$8:$O$207,$P$8:$P$207,$Q$8:Q103)+1)))</f>
        <v/>
      </c>
      <c r="R104" s="21" t="str">
        <f>IF(OR($A104="",H$6=""),"",IF($W$4="yes",MAX($O$8:$O$207,$P$8:$P$207,$Q$8:$Q$207,$R$8:R103)+1,IF(H104="","",MAX($O$8:$O$207,$P$8:$P$207,$Q$8:$Q$207,$R$8:R103)+1)))</f>
        <v/>
      </c>
      <c r="S104" s="21" t="str">
        <f>IF(OR($A104="",J$6=""),"",IF($W$4="yes",MAX($O$8:$O$207,$P$8:$P$207,$Q$8:$Q$207,$R$8:R103,$S$8:S103)+1,IF(J104="","",MAX($O$8:$O$207,$P$8:$P$207,$Q$8:$Q$207,$R$8:R103, $S$8:S103)+1)))</f>
        <v/>
      </c>
      <c r="T104" s="21" t="str">
        <f>IF(OR($A104="",L$6=""),"",IF($W$4="yes",MAX($O$8:$O$207,$P$8:$P$207,$Q$8:$Q$207,$R$8:R103,$S$8:S103,$T$8:T103)+1,IF(L104="","",MAX($O$8:$O$207,$P$8:$P$207,$Q$8:$Q$207,$R$8:R103, $S$8:S103,$T$8:T103)+1)))</f>
        <v/>
      </c>
      <c r="U104" s="6" t="str">
        <f t="shared" si="9"/>
        <v/>
      </c>
      <c r="V104" s="6" t="str">
        <f t="shared" si="5"/>
        <v/>
      </c>
      <c r="W104" s="6" t="str">
        <f t="shared" si="6"/>
        <v/>
      </c>
      <c r="X104" s="6" t="str">
        <f t="shared" si="7"/>
        <v/>
      </c>
      <c r="Y104" s="6" t="str">
        <f t="shared" si="8"/>
        <v/>
      </c>
    </row>
    <row r="105" spans="1:25" x14ac:dyDescent="0.4">
      <c r="A105" s="44" t="str">
        <f>IF((ROW(A105)-7)&lt;='[1]Set Up'!$B$10,(ROW(A105)-7),"")</f>
        <v/>
      </c>
      <c r="B105" s="41"/>
      <c r="C105" s="45"/>
      <c r="D105" s="41"/>
      <c r="E105" s="45"/>
      <c r="F105" s="41"/>
      <c r="G105" s="45"/>
      <c r="H105" s="41"/>
      <c r="I105" s="45"/>
      <c r="J105" s="41"/>
      <c r="K105" s="45"/>
      <c r="L105" s="41"/>
      <c r="M105" s="45"/>
      <c r="O105" s="21" t="str">
        <f>IF(OR($A105="",B$6=""),"",IF($W$4="yes",O104+1,IF(B105="","",MAX($O$8:O104)+1)))</f>
        <v/>
      </c>
      <c r="P105" s="43" t="str">
        <f>IF(OR($A105="",D$6=""),"",IF($W$4="yes",MAX($O$8:$O$207,$P$8:P104)+1,IF(D105="","",MAX($O$8:$O$207,$P$8:P104)+1)))</f>
        <v/>
      </c>
      <c r="Q105" s="21" t="str">
        <f>IF(OR($A105="",F$6=""),"",IF($W$4="yes",MAX($O$8:$O$207,$P$8:$P$207,$Q$8:Q104)+1,IF(F105="","",MAX($O$8:$O$207,$P$8:$P$207,$Q$8:Q104)+1)))</f>
        <v/>
      </c>
      <c r="R105" s="21" t="str">
        <f>IF(OR($A105="",H$6=""),"",IF($W$4="yes",MAX($O$8:$O$207,$P$8:$P$207,$Q$8:$Q$207,$R$8:R104)+1,IF(H105="","",MAX($O$8:$O$207,$P$8:$P$207,$Q$8:$Q$207,$R$8:R104)+1)))</f>
        <v/>
      </c>
      <c r="S105" s="21" t="str">
        <f>IF(OR($A105="",J$6=""),"",IF($W$4="yes",MAX($O$8:$O$207,$P$8:$P$207,$Q$8:$Q$207,$R$8:R104,$S$8:S104)+1,IF(J105="","",MAX($O$8:$O$207,$P$8:$P$207,$Q$8:$Q$207,$R$8:R104, $S$8:S104)+1)))</f>
        <v/>
      </c>
      <c r="T105" s="21" t="str">
        <f>IF(OR($A105="",L$6=""),"",IF($W$4="yes",MAX($O$8:$O$207,$P$8:$P$207,$Q$8:$Q$207,$R$8:R104,$S$8:S104,$T$8:T104)+1,IF(L105="","",MAX($O$8:$O$207,$P$8:$P$207,$Q$8:$Q$207,$R$8:R104, $S$8:S104,$T$8:T104)+1)))</f>
        <v/>
      </c>
      <c r="U105" s="6" t="str">
        <f t="shared" si="9"/>
        <v/>
      </c>
      <c r="V105" s="6" t="str">
        <f t="shared" si="5"/>
        <v/>
      </c>
      <c r="W105" s="6" t="str">
        <f t="shared" si="6"/>
        <v/>
      </c>
      <c r="X105" s="6" t="str">
        <f t="shared" si="7"/>
        <v/>
      </c>
      <c r="Y105" s="6" t="str">
        <f t="shared" si="8"/>
        <v/>
      </c>
    </row>
    <row r="106" spans="1:25" x14ac:dyDescent="0.4">
      <c r="A106" s="44" t="str">
        <f>IF((ROW(A106)-7)&lt;='[1]Set Up'!$B$10,(ROW(A106)-7),"")</f>
        <v/>
      </c>
      <c r="B106" s="41"/>
      <c r="C106" s="45"/>
      <c r="D106" s="41"/>
      <c r="E106" s="45"/>
      <c r="F106" s="41"/>
      <c r="G106" s="45"/>
      <c r="H106" s="41"/>
      <c r="I106" s="45"/>
      <c r="J106" s="41"/>
      <c r="K106" s="45"/>
      <c r="L106" s="41"/>
      <c r="M106" s="45"/>
      <c r="O106" s="21" t="str">
        <f>IF(OR($A106="",B$6=""),"",IF($W$4="yes",O105+1,IF(B106="","",MAX($O$8:O105)+1)))</f>
        <v/>
      </c>
      <c r="P106" s="43" t="str">
        <f>IF(OR($A106="",D$6=""),"",IF($W$4="yes",MAX($O$8:$O$207,$P$8:P105)+1,IF(D106="","",MAX($O$8:$O$207,$P$8:P105)+1)))</f>
        <v/>
      </c>
      <c r="Q106" s="21" t="str">
        <f>IF(OR($A106="",F$6=""),"",IF($W$4="yes",MAX($O$8:$O$207,$P$8:$P$207,$Q$8:Q105)+1,IF(F106="","",MAX($O$8:$O$207,$P$8:$P$207,$Q$8:Q105)+1)))</f>
        <v/>
      </c>
      <c r="R106" s="21" t="str">
        <f>IF(OR($A106="",H$6=""),"",IF($W$4="yes",MAX($O$8:$O$207,$P$8:$P$207,$Q$8:$Q$207,$R$8:R105)+1,IF(H106="","",MAX($O$8:$O$207,$P$8:$P$207,$Q$8:$Q$207,$R$8:R105)+1)))</f>
        <v/>
      </c>
      <c r="S106" s="21" t="str">
        <f>IF(OR($A106="",J$6=""),"",IF($W$4="yes",MAX($O$8:$O$207,$P$8:$P$207,$Q$8:$Q$207,$R$8:R105,$S$8:S105)+1,IF(J106="","",MAX($O$8:$O$207,$P$8:$P$207,$Q$8:$Q$207,$R$8:R105, $S$8:S105)+1)))</f>
        <v/>
      </c>
      <c r="T106" s="21" t="str">
        <f>IF(OR($A106="",L$6=""),"",IF($W$4="yes",MAX($O$8:$O$207,$P$8:$P$207,$Q$8:$Q$207,$R$8:R105,$S$8:S105,$T$8:T105)+1,IF(L106="","",MAX($O$8:$O$207,$P$8:$P$207,$Q$8:$Q$207,$R$8:R105, $S$8:S105,$T$8:T105)+1)))</f>
        <v/>
      </c>
      <c r="U106" s="6" t="str">
        <f t="shared" si="9"/>
        <v/>
      </c>
      <c r="V106" s="6" t="str">
        <f t="shared" si="5"/>
        <v/>
      </c>
      <c r="W106" s="6" t="str">
        <f t="shared" si="6"/>
        <v/>
      </c>
      <c r="X106" s="6" t="str">
        <f t="shared" si="7"/>
        <v/>
      </c>
      <c r="Y106" s="6" t="str">
        <f t="shared" si="8"/>
        <v/>
      </c>
    </row>
    <row r="107" spans="1:25" x14ac:dyDescent="0.4">
      <c r="A107" s="44" t="str">
        <f>IF((ROW(A107)-7)&lt;='[1]Set Up'!$B$10,(ROW(A107)-7),"")</f>
        <v/>
      </c>
      <c r="B107" s="41"/>
      <c r="C107" s="45"/>
      <c r="D107" s="41"/>
      <c r="E107" s="45"/>
      <c r="F107" s="41"/>
      <c r="G107" s="45"/>
      <c r="H107" s="41"/>
      <c r="I107" s="45"/>
      <c r="J107" s="41"/>
      <c r="K107" s="45"/>
      <c r="L107" s="41"/>
      <c r="M107" s="45"/>
      <c r="O107" s="21" t="str">
        <f>IF(OR($A107="",B$6=""),"",IF($W$4="yes",O106+1,IF(B107="","",MAX($O$8:O106)+1)))</f>
        <v/>
      </c>
      <c r="P107" s="43" t="str">
        <f>IF(OR($A107="",D$6=""),"",IF($W$4="yes",MAX($O$8:$O$207,$P$8:P106)+1,IF(D107="","",MAX($O$8:$O$207,$P$8:P106)+1)))</f>
        <v/>
      </c>
      <c r="Q107" s="21" t="str">
        <f>IF(OR($A107="",F$6=""),"",IF($W$4="yes",MAX($O$8:$O$207,$P$8:$P$207,$Q$8:Q106)+1,IF(F107="","",MAX($O$8:$O$207,$P$8:$P$207,$Q$8:Q106)+1)))</f>
        <v/>
      </c>
      <c r="R107" s="21" t="str">
        <f>IF(OR($A107="",H$6=""),"",IF($W$4="yes",MAX($O$8:$O$207,$P$8:$P$207,$Q$8:$Q$207,$R$8:R106)+1,IF(H107="","",MAX($O$8:$O$207,$P$8:$P$207,$Q$8:$Q$207,$R$8:R106)+1)))</f>
        <v/>
      </c>
      <c r="S107" s="21" t="str">
        <f>IF(OR($A107="",J$6=""),"",IF($W$4="yes",MAX($O$8:$O$207,$P$8:$P$207,$Q$8:$Q$207,$R$8:R106,$S$8:S106)+1,IF(J107="","",MAX($O$8:$O$207,$P$8:$P$207,$Q$8:$Q$207,$R$8:R106, $S$8:S106)+1)))</f>
        <v/>
      </c>
      <c r="T107" s="21" t="str">
        <f>IF(OR($A107="",L$6=""),"",IF($W$4="yes",MAX($O$8:$O$207,$P$8:$P$207,$Q$8:$Q$207,$R$8:R106,$S$8:S106,$T$8:T106)+1,IF(L107="","",MAX($O$8:$O$207,$P$8:$P$207,$Q$8:$Q$207,$R$8:R106, $S$8:S106,$T$8:T106)+1)))</f>
        <v/>
      </c>
      <c r="U107" s="6" t="str">
        <f t="shared" si="9"/>
        <v/>
      </c>
      <c r="V107" s="6" t="str">
        <f t="shared" si="5"/>
        <v/>
      </c>
      <c r="W107" s="6" t="str">
        <f t="shared" si="6"/>
        <v/>
      </c>
      <c r="X107" s="6" t="str">
        <f t="shared" si="7"/>
        <v/>
      </c>
      <c r="Y107" s="6" t="str">
        <f t="shared" si="8"/>
        <v/>
      </c>
    </row>
    <row r="108" spans="1:25" x14ac:dyDescent="0.4">
      <c r="A108" s="44" t="str">
        <f>IF((ROW(A108)-7)&lt;='[1]Set Up'!$B$10,(ROW(A108)-7),"")</f>
        <v/>
      </c>
      <c r="B108" s="41"/>
      <c r="C108" s="45"/>
      <c r="D108" s="41"/>
      <c r="E108" s="45"/>
      <c r="F108" s="41"/>
      <c r="G108" s="45"/>
      <c r="H108" s="41"/>
      <c r="I108" s="45"/>
      <c r="J108" s="41"/>
      <c r="K108" s="45"/>
      <c r="L108" s="41"/>
      <c r="M108" s="45"/>
      <c r="O108" s="21" t="str">
        <f>IF(OR($A108="",B$6=""),"",IF($W$4="yes",O107+1,IF(B108="","",MAX($O$8:O107)+1)))</f>
        <v/>
      </c>
      <c r="P108" s="43" t="str">
        <f>IF(OR($A108="",D$6=""),"",IF($W$4="yes",MAX($O$8:$O$207,$P$8:P107)+1,IF(D108="","",MAX($O$8:$O$207,$P$8:P107)+1)))</f>
        <v/>
      </c>
      <c r="Q108" s="21" t="str">
        <f>IF(OR($A108="",F$6=""),"",IF($W$4="yes",MAX($O$8:$O$207,$P$8:$P$207,$Q$8:Q107)+1,IF(F108="","",MAX($O$8:$O$207,$P$8:$P$207,$Q$8:Q107)+1)))</f>
        <v/>
      </c>
      <c r="R108" s="21" t="str">
        <f>IF(OR($A108="",H$6=""),"",IF($W$4="yes",MAX($O$8:$O$207,$P$8:$P$207,$Q$8:$Q$207,$R$8:R107)+1,IF(H108="","",MAX($O$8:$O$207,$P$8:$P$207,$Q$8:$Q$207,$R$8:R107)+1)))</f>
        <v/>
      </c>
      <c r="S108" s="21" t="str">
        <f>IF(OR($A108="",J$6=""),"",IF($W$4="yes",MAX($O$8:$O$207,$P$8:$P$207,$Q$8:$Q$207,$R$8:R107,$S$8:S107)+1,IF(J108="","",MAX($O$8:$O$207,$P$8:$P$207,$Q$8:$Q$207,$R$8:R107, $S$8:S107)+1)))</f>
        <v/>
      </c>
      <c r="T108" s="21" t="str">
        <f>IF(OR($A108="",L$6=""),"",IF($W$4="yes",MAX($O$8:$O$207,$P$8:$P$207,$Q$8:$Q$207,$R$8:R107,$S$8:S107,$T$8:T107)+1,IF(L108="","",MAX($O$8:$O$207,$P$8:$P$207,$Q$8:$Q$207,$R$8:R107, $S$8:S107,$T$8:T107)+1)))</f>
        <v/>
      </c>
      <c r="U108" s="6" t="str">
        <f t="shared" si="9"/>
        <v/>
      </c>
      <c r="V108" s="6" t="str">
        <f t="shared" si="5"/>
        <v/>
      </c>
      <c r="W108" s="6" t="str">
        <f t="shared" si="6"/>
        <v/>
      </c>
      <c r="X108" s="6" t="str">
        <f t="shared" si="7"/>
        <v/>
      </c>
      <c r="Y108" s="6" t="str">
        <f t="shared" si="8"/>
        <v/>
      </c>
    </row>
    <row r="109" spans="1:25" x14ac:dyDescent="0.4">
      <c r="A109" s="44" t="str">
        <f>IF((ROW(A109)-7)&lt;='[1]Set Up'!$B$10,(ROW(A109)-7),"")</f>
        <v/>
      </c>
      <c r="B109" s="41"/>
      <c r="C109" s="45"/>
      <c r="D109" s="41"/>
      <c r="E109" s="45"/>
      <c r="F109" s="41"/>
      <c r="G109" s="45"/>
      <c r="H109" s="41"/>
      <c r="I109" s="45"/>
      <c r="J109" s="41"/>
      <c r="K109" s="45"/>
      <c r="L109" s="41"/>
      <c r="M109" s="45"/>
      <c r="O109" s="21" t="str">
        <f>IF(OR($A109="",B$6=""),"",IF($W$4="yes",O108+1,IF(B109="","",MAX($O$8:O108)+1)))</f>
        <v/>
      </c>
      <c r="P109" s="43" t="str">
        <f>IF(OR($A109="",D$6=""),"",IF($W$4="yes",MAX($O$8:$O$207,$P$8:P108)+1,IF(D109="","",MAX($O$8:$O$207,$P$8:P108)+1)))</f>
        <v/>
      </c>
      <c r="Q109" s="21" t="str">
        <f>IF(OR($A109="",F$6=""),"",IF($W$4="yes",MAX($O$8:$O$207,$P$8:$P$207,$Q$8:Q108)+1,IF(F109="","",MAX($O$8:$O$207,$P$8:$P$207,$Q$8:Q108)+1)))</f>
        <v/>
      </c>
      <c r="R109" s="21" t="str">
        <f>IF(OR($A109="",H$6=""),"",IF($W$4="yes",MAX($O$8:$O$207,$P$8:$P$207,$Q$8:$Q$207,$R$8:R108)+1,IF(H109="","",MAX($O$8:$O$207,$P$8:$P$207,$Q$8:$Q$207,$R$8:R108)+1)))</f>
        <v/>
      </c>
      <c r="S109" s="21" t="str">
        <f>IF(OR($A109="",J$6=""),"",IF($W$4="yes",MAX($O$8:$O$207,$P$8:$P$207,$Q$8:$Q$207,$R$8:R108,$S$8:S108)+1,IF(J109="","",MAX($O$8:$O$207,$P$8:$P$207,$Q$8:$Q$207,$R$8:R108, $S$8:S108)+1)))</f>
        <v/>
      </c>
      <c r="T109" s="21" t="str">
        <f>IF(OR($A109="",L$6=""),"",IF($W$4="yes",MAX($O$8:$O$207,$P$8:$P$207,$Q$8:$Q$207,$R$8:R108,$S$8:S108,$T$8:T108)+1,IF(L109="","",MAX($O$8:$O$207,$P$8:$P$207,$Q$8:$Q$207,$R$8:R108, $S$8:S108,$T$8:T108)+1)))</f>
        <v/>
      </c>
      <c r="U109" s="6" t="str">
        <f t="shared" si="9"/>
        <v/>
      </c>
      <c r="V109" s="6" t="str">
        <f t="shared" si="5"/>
        <v/>
      </c>
      <c r="W109" s="6" t="str">
        <f t="shared" si="6"/>
        <v/>
      </c>
      <c r="X109" s="6" t="str">
        <f t="shared" si="7"/>
        <v/>
      </c>
      <c r="Y109" s="6" t="str">
        <f t="shared" si="8"/>
        <v/>
      </c>
    </row>
    <row r="110" spans="1:25" x14ac:dyDescent="0.4">
      <c r="A110" s="44" t="str">
        <f>IF((ROW(A110)-7)&lt;='[1]Set Up'!$B$10,(ROW(A110)-7),"")</f>
        <v/>
      </c>
      <c r="B110" s="41"/>
      <c r="C110" s="45"/>
      <c r="D110" s="41"/>
      <c r="E110" s="45"/>
      <c r="F110" s="41"/>
      <c r="G110" s="45"/>
      <c r="H110" s="41"/>
      <c r="I110" s="45"/>
      <c r="J110" s="41"/>
      <c r="K110" s="45"/>
      <c r="L110" s="41"/>
      <c r="M110" s="45"/>
      <c r="O110" s="21" t="str">
        <f>IF(OR($A110="",B$6=""),"",IF($W$4="yes",O109+1,IF(B110="","",MAX($O$8:O109)+1)))</f>
        <v/>
      </c>
      <c r="P110" s="43" t="str">
        <f>IF(OR($A110="",D$6=""),"",IF($W$4="yes",MAX($O$8:$O$207,$P$8:P109)+1,IF(D110="","",MAX($O$8:$O$207,$P$8:P109)+1)))</f>
        <v/>
      </c>
      <c r="Q110" s="21" t="str">
        <f>IF(OR($A110="",F$6=""),"",IF($W$4="yes",MAX($O$8:$O$207,$P$8:$P$207,$Q$8:Q109)+1,IF(F110="","",MAX($O$8:$O$207,$P$8:$P$207,$Q$8:Q109)+1)))</f>
        <v/>
      </c>
      <c r="R110" s="21" t="str">
        <f>IF(OR($A110="",H$6=""),"",IF($W$4="yes",MAX($O$8:$O$207,$P$8:$P$207,$Q$8:$Q$207,$R$8:R109)+1,IF(H110="","",MAX($O$8:$O$207,$P$8:$P$207,$Q$8:$Q$207,$R$8:R109)+1)))</f>
        <v/>
      </c>
      <c r="S110" s="21" t="str">
        <f>IF(OR($A110="",J$6=""),"",IF($W$4="yes",MAX($O$8:$O$207,$P$8:$P$207,$Q$8:$Q$207,$R$8:R109,$S$8:S109)+1,IF(J110="","",MAX($O$8:$O$207,$P$8:$P$207,$Q$8:$Q$207,$R$8:R109, $S$8:S109)+1)))</f>
        <v/>
      </c>
      <c r="T110" s="21" t="str">
        <f>IF(OR($A110="",L$6=""),"",IF($W$4="yes",MAX($O$8:$O$207,$P$8:$P$207,$Q$8:$Q$207,$R$8:R109,$S$8:S109,$T$8:T109)+1,IF(L110="","",MAX($O$8:$O$207,$P$8:$P$207,$Q$8:$Q$207,$R$8:R109, $S$8:S109,$T$8:T109)+1)))</f>
        <v/>
      </c>
      <c r="U110" s="6" t="str">
        <f t="shared" si="9"/>
        <v/>
      </c>
      <c r="V110" s="6" t="str">
        <f t="shared" si="5"/>
        <v/>
      </c>
      <c r="W110" s="6" t="str">
        <f t="shared" si="6"/>
        <v/>
      </c>
      <c r="X110" s="6" t="str">
        <f t="shared" si="7"/>
        <v/>
      </c>
      <c r="Y110" s="6" t="str">
        <f t="shared" si="8"/>
        <v/>
      </c>
    </row>
    <row r="111" spans="1:25" x14ac:dyDescent="0.4">
      <c r="A111" s="44" t="str">
        <f>IF((ROW(A111)-7)&lt;='[1]Set Up'!$B$10,(ROW(A111)-7),"")</f>
        <v/>
      </c>
      <c r="B111" s="41"/>
      <c r="C111" s="45"/>
      <c r="D111" s="41"/>
      <c r="E111" s="45"/>
      <c r="F111" s="41"/>
      <c r="G111" s="45"/>
      <c r="H111" s="41"/>
      <c r="I111" s="45"/>
      <c r="J111" s="41"/>
      <c r="K111" s="45"/>
      <c r="L111" s="41"/>
      <c r="M111" s="45"/>
      <c r="O111" s="21" t="str">
        <f>IF(OR($A111="",B$6=""),"",IF($W$4="yes",O110+1,IF(B111="","",MAX($O$8:O110)+1)))</f>
        <v/>
      </c>
      <c r="P111" s="43" t="str">
        <f>IF(OR($A111="",D$6=""),"",IF($W$4="yes",MAX($O$8:$O$207,$P$8:P110)+1,IF(D111="","",MAX($O$8:$O$207,$P$8:P110)+1)))</f>
        <v/>
      </c>
      <c r="Q111" s="21" t="str">
        <f>IF(OR($A111="",F$6=""),"",IF($W$4="yes",MAX($O$8:$O$207,$P$8:$P$207,$Q$8:Q110)+1,IF(F111="","",MAX($O$8:$O$207,$P$8:$P$207,$Q$8:Q110)+1)))</f>
        <v/>
      </c>
      <c r="R111" s="21" t="str">
        <f>IF(OR($A111="",H$6=""),"",IF($W$4="yes",MAX($O$8:$O$207,$P$8:$P$207,$Q$8:$Q$207,$R$8:R110)+1,IF(H111="","",MAX($O$8:$O$207,$P$8:$P$207,$Q$8:$Q$207,$R$8:R110)+1)))</f>
        <v/>
      </c>
      <c r="S111" s="21" t="str">
        <f>IF(OR($A111="",J$6=""),"",IF($W$4="yes",MAX($O$8:$O$207,$P$8:$P$207,$Q$8:$Q$207,$R$8:R110,$S$8:S110)+1,IF(J111="","",MAX($O$8:$O$207,$P$8:$P$207,$Q$8:$Q$207,$R$8:R110, $S$8:S110)+1)))</f>
        <v/>
      </c>
      <c r="T111" s="21" t="str">
        <f>IF(OR($A111="",L$6=""),"",IF($W$4="yes",MAX($O$8:$O$207,$P$8:$P$207,$Q$8:$Q$207,$R$8:R110,$S$8:S110,$T$8:T110)+1,IF(L111="","",MAX($O$8:$O$207,$P$8:$P$207,$Q$8:$Q$207,$R$8:R110, $S$8:S110,$T$8:T110)+1)))</f>
        <v/>
      </c>
      <c r="U111" s="6" t="str">
        <f t="shared" si="9"/>
        <v/>
      </c>
      <c r="V111" s="6" t="str">
        <f t="shared" si="5"/>
        <v/>
      </c>
      <c r="W111" s="6" t="str">
        <f t="shared" si="6"/>
        <v/>
      </c>
      <c r="X111" s="6" t="str">
        <f t="shared" si="7"/>
        <v/>
      </c>
      <c r="Y111" s="6" t="str">
        <f t="shared" si="8"/>
        <v/>
      </c>
    </row>
    <row r="112" spans="1:25" x14ac:dyDescent="0.4">
      <c r="A112" s="44" t="str">
        <f>IF((ROW(A112)-7)&lt;='[1]Set Up'!$B$10,(ROW(A112)-7),"")</f>
        <v/>
      </c>
      <c r="B112" s="41"/>
      <c r="C112" s="45"/>
      <c r="D112" s="41"/>
      <c r="E112" s="45"/>
      <c r="F112" s="41"/>
      <c r="G112" s="45"/>
      <c r="H112" s="41"/>
      <c r="I112" s="45"/>
      <c r="J112" s="41"/>
      <c r="K112" s="45"/>
      <c r="L112" s="41"/>
      <c r="M112" s="45"/>
      <c r="O112" s="21" t="str">
        <f>IF(OR($A112="",B$6=""),"",IF($W$4="yes",O111+1,IF(B112="","",MAX($O$8:O111)+1)))</f>
        <v/>
      </c>
      <c r="P112" s="43" t="str">
        <f>IF(OR($A112="",D$6=""),"",IF($W$4="yes",MAX($O$8:$O$207,$P$8:P111)+1,IF(D112="","",MAX($O$8:$O$207,$P$8:P111)+1)))</f>
        <v/>
      </c>
      <c r="Q112" s="21" t="str">
        <f>IF(OR($A112="",F$6=""),"",IF($W$4="yes",MAX($O$8:$O$207,$P$8:$P$207,$Q$8:Q111)+1,IF(F112="","",MAX($O$8:$O$207,$P$8:$P$207,$Q$8:Q111)+1)))</f>
        <v/>
      </c>
      <c r="R112" s="21" t="str">
        <f>IF(OR($A112="",H$6=""),"",IF($W$4="yes",MAX($O$8:$O$207,$P$8:$P$207,$Q$8:$Q$207,$R$8:R111)+1,IF(H112="","",MAX($O$8:$O$207,$P$8:$P$207,$Q$8:$Q$207,$R$8:R111)+1)))</f>
        <v/>
      </c>
      <c r="S112" s="21" t="str">
        <f>IF(OR($A112="",J$6=""),"",IF($W$4="yes",MAX($O$8:$O$207,$P$8:$P$207,$Q$8:$Q$207,$R$8:R111,$S$8:S111)+1,IF(J112="","",MAX($O$8:$O$207,$P$8:$P$207,$Q$8:$Q$207,$R$8:R111, $S$8:S111)+1)))</f>
        <v/>
      </c>
      <c r="T112" s="21" t="str">
        <f>IF(OR($A112="",L$6=""),"",IF($W$4="yes",MAX($O$8:$O$207,$P$8:$P$207,$Q$8:$Q$207,$R$8:R111,$S$8:S111,$T$8:T111)+1,IF(L112="","",MAX($O$8:$O$207,$P$8:$P$207,$Q$8:$Q$207,$R$8:R111, $S$8:S111,$T$8:T111)+1)))</f>
        <v/>
      </c>
      <c r="U112" s="6" t="str">
        <f t="shared" si="9"/>
        <v/>
      </c>
      <c r="V112" s="6" t="str">
        <f t="shared" si="5"/>
        <v/>
      </c>
      <c r="W112" s="6" t="str">
        <f t="shared" si="6"/>
        <v/>
      </c>
      <c r="X112" s="6" t="str">
        <f t="shared" si="7"/>
        <v/>
      </c>
      <c r="Y112" s="6" t="str">
        <f t="shared" si="8"/>
        <v/>
      </c>
    </row>
    <row r="113" spans="1:25" x14ac:dyDescent="0.4">
      <c r="A113" s="44" t="str">
        <f>IF((ROW(A113)-7)&lt;='[1]Set Up'!$B$10,(ROW(A113)-7),"")</f>
        <v/>
      </c>
      <c r="B113" s="41"/>
      <c r="C113" s="45"/>
      <c r="D113" s="41"/>
      <c r="E113" s="45"/>
      <c r="F113" s="41"/>
      <c r="G113" s="45"/>
      <c r="H113" s="41"/>
      <c r="I113" s="45"/>
      <c r="J113" s="41"/>
      <c r="K113" s="45"/>
      <c r="L113" s="41"/>
      <c r="M113" s="45"/>
      <c r="O113" s="21" t="str">
        <f>IF(OR($A113="",B$6=""),"",IF($W$4="yes",O112+1,IF(B113="","",MAX($O$8:O112)+1)))</f>
        <v/>
      </c>
      <c r="P113" s="43" t="str">
        <f>IF(OR($A113="",D$6=""),"",IF($W$4="yes",MAX($O$8:$O$207,$P$8:P112)+1,IF(D113="","",MAX($O$8:$O$207,$P$8:P112)+1)))</f>
        <v/>
      </c>
      <c r="Q113" s="21" t="str">
        <f>IF(OR($A113="",F$6=""),"",IF($W$4="yes",MAX($O$8:$O$207,$P$8:$P$207,$Q$8:Q112)+1,IF(F113="","",MAX($O$8:$O$207,$P$8:$P$207,$Q$8:Q112)+1)))</f>
        <v/>
      </c>
      <c r="R113" s="21" t="str">
        <f>IF(OR($A113="",H$6=""),"",IF($W$4="yes",MAX($O$8:$O$207,$P$8:$P$207,$Q$8:$Q$207,$R$8:R112)+1,IF(H113="","",MAX($O$8:$O$207,$P$8:$P$207,$Q$8:$Q$207,$R$8:R112)+1)))</f>
        <v/>
      </c>
      <c r="S113" s="21" t="str">
        <f>IF(OR($A113="",J$6=""),"",IF($W$4="yes",MAX($O$8:$O$207,$P$8:$P$207,$Q$8:$Q$207,$R$8:R112,$S$8:S112)+1,IF(J113="","",MAX($O$8:$O$207,$P$8:$P$207,$Q$8:$Q$207,$R$8:R112, $S$8:S112)+1)))</f>
        <v/>
      </c>
      <c r="T113" s="21" t="str">
        <f>IF(OR($A113="",L$6=""),"",IF($W$4="yes",MAX($O$8:$O$207,$P$8:$P$207,$Q$8:$Q$207,$R$8:R112,$S$8:S112,$T$8:T112)+1,IF(L113="","",MAX($O$8:$O$207,$P$8:$P$207,$Q$8:$Q$207,$R$8:R112, $S$8:S112,$T$8:T112)+1)))</f>
        <v/>
      </c>
      <c r="U113" s="6" t="str">
        <f t="shared" si="9"/>
        <v/>
      </c>
      <c r="V113" s="6" t="str">
        <f t="shared" si="5"/>
        <v/>
      </c>
      <c r="W113" s="6" t="str">
        <f t="shared" si="6"/>
        <v/>
      </c>
      <c r="X113" s="6" t="str">
        <f t="shared" si="7"/>
        <v/>
      </c>
      <c r="Y113" s="6" t="str">
        <f t="shared" si="8"/>
        <v/>
      </c>
    </row>
    <row r="114" spans="1:25" x14ac:dyDescent="0.4">
      <c r="A114" s="44" t="str">
        <f>IF((ROW(A114)-7)&lt;='[1]Set Up'!$B$10,(ROW(A114)-7),"")</f>
        <v/>
      </c>
      <c r="B114" s="41"/>
      <c r="C114" s="45"/>
      <c r="D114" s="41"/>
      <c r="E114" s="45"/>
      <c r="F114" s="41"/>
      <c r="G114" s="45"/>
      <c r="H114" s="41"/>
      <c r="I114" s="45"/>
      <c r="J114" s="41"/>
      <c r="K114" s="45"/>
      <c r="L114" s="41"/>
      <c r="M114" s="45"/>
      <c r="O114" s="21" t="str">
        <f>IF(OR($A114="",B$6=""),"",IF($W$4="yes",O113+1,IF(B114="","",MAX($O$8:O113)+1)))</f>
        <v/>
      </c>
      <c r="P114" s="43" t="str">
        <f>IF(OR($A114="",D$6=""),"",IF($W$4="yes",MAX($O$8:$O$207,$P$8:P113)+1,IF(D114="","",MAX($O$8:$O$207,$P$8:P113)+1)))</f>
        <v/>
      </c>
      <c r="Q114" s="21" t="str">
        <f>IF(OR($A114="",F$6=""),"",IF($W$4="yes",MAX($O$8:$O$207,$P$8:$P$207,$Q$8:Q113)+1,IF(F114="","",MAX($O$8:$O$207,$P$8:$P$207,$Q$8:Q113)+1)))</f>
        <v/>
      </c>
      <c r="R114" s="21" t="str">
        <f>IF(OR($A114="",H$6=""),"",IF($W$4="yes",MAX($O$8:$O$207,$P$8:$P$207,$Q$8:$Q$207,$R$8:R113)+1,IF(H114="","",MAX($O$8:$O$207,$P$8:$P$207,$Q$8:$Q$207,$R$8:R113)+1)))</f>
        <v/>
      </c>
      <c r="S114" s="21" t="str">
        <f>IF(OR($A114="",J$6=""),"",IF($W$4="yes",MAX($O$8:$O$207,$P$8:$P$207,$Q$8:$Q$207,$R$8:R113,$S$8:S113)+1,IF(J114="","",MAX($O$8:$O$207,$P$8:$P$207,$Q$8:$Q$207,$R$8:R113, $S$8:S113)+1)))</f>
        <v/>
      </c>
      <c r="T114" s="21" t="str">
        <f>IF(OR($A114="",L$6=""),"",IF($W$4="yes",MAX($O$8:$O$207,$P$8:$P$207,$Q$8:$Q$207,$R$8:R113,$S$8:S113,$T$8:T113)+1,IF(L114="","",MAX($O$8:$O$207,$P$8:$P$207,$Q$8:$Q$207,$R$8:R113, $S$8:S113,$T$8:T113)+1)))</f>
        <v/>
      </c>
      <c r="U114" s="6" t="str">
        <f t="shared" si="9"/>
        <v/>
      </c>
      <c r="V114" s="6" t="str">
        <f t="shared" si="5"/>
        <v/>
      </c>
      <c r="W114" s="6" t="str">
        <f t="shared" si="6"/>
        <v/>
      </c>
      <c r="X114" s="6" t="str">
        <f t="shared" si="7"/>
        <v/>
      </c>
      <c r="Y114" s="6" t="str">
        <f t="shared" si="8"/>
        <v/>
      </c>
    </row>
    <row r="115" spans="1:25" x14ac:dyDescent="0.4">
      <c r="A115" s="44" t="str">
        <f>IF((ROW(A115)-7)&lt;='[1]Set Up'!$B$10,(ROW(A115)-7),"")</f>
        <v/>
      </c>
      <c r="B115" s="41"/>
      <c r="C115" s="45"/>
      <c r="D115" s="41"/>
      <c r="E115" s="45"/>
      <c r="F115" s="41"/>
      <c r="G115" s="45"/>
      <c r="H115" s="41"/>
      <c r="I115" s="45"/>
      <c r="J115" s="41"/>
      <c r="K115" s="45"/>
      <c r="L115" s="41"/>
      <c r="M115" s="45"/>
      <c r="O115" s="21" t="str">
        <f>IF(OR($A115="",B$6=""),"",IF($W$4="yes",O114+1,IF(B115="","",MAX($O$8:O114)+1)))</f>
        <v/>
      </c>
      <c r="P115" s="43" t="str">
        <f>IF(OR($A115="",D$6=""),"",IF($W$4="yes",MAX($O$8:$O$207,$P$8:P114)+1,IF(D115="","",MAX($O$8:$O$207,$P$8:P114)+1)))</f>
        <v/>
      </c>
      <c r="Q115" s="21" t="str">
        <f>IF(OR($A115="",F$6=""),"",IF($W$4="yes",MAX($O$8:$O$207,$P$8:$P$207,$Q$8:Q114)+1,IF(F115="","",MAX($O$8:$O$207,$P$8:$P$207,$Q$8:Q114)+1)))</f>
        <v/>
      </c>
      <c r="R115" s="21" t="str">
        <f>IF(OR($A115="",H$6=""),"",IF($W$4="yes",MAX($O$8:$O$207,$P$8:$P$207,$Q$8:$Q$207,$R$8:R114)+1,IF(H115="","",MAX($O$8:$O$207,$P$8:$P$207,$Q$8:$Q$207,$R$8:R114)+1)))</f>
        <v/>
      </c>
      <c r="S115" s="21" t="str">
        <f>IF(OR($A115="",J$6=""),"",IF($W$4="yes",MAX($O$8:$O$207,$P$8:$P$207,$Q$8:$Q$207,$R$8:R114,$S$8:S114)+1,IF(J115="","",MAX($O$8:$O$207,$P$8:$P$207,$Q$8:$Q$207,$R$8:R114, $S$8:S114)+1)))</f>
        <v/>
      </c>
      <c r="T115" s="21" t="str">
        <f>IF(OR($A115="",L$6=""),"",IF($W$4="yes",MAX($O$8:$O$207,$P$8:$P$207,$Q$8:$Q$207,$R$8:R114,$S$8:S114,$T$8:T114)+1,IF(L115="","",MAX($O$8:$O$207,$P$8:$P$207,$Q$8:$Q$207,$R$8:R114, $S$8:S114,$T$8:T114)+1)))</f>
        <v/>
      </c>
      <c r="U115" s="6" t="str">
        <f t="shared" si="9"/>
        <v/>
      </c>
      <c r="V115" s="6" t="str">
        <f t="shared" si="5"/>
        <v/>
      </c>
      <c r="W115" s="6" t="str">
        <f t="shared" si="6"/>
        <v/>
      </c>
      <c r="X115" s="6" t="str">
        <f t="shared" si="7"/>
        <v/>
      </c>
      <c r="Y115" s="6" t="str">
        <f t="shared" si="8"/>
        <v/>
      </c>
    </row>
    <row r="116" spans="1:25" x14ac:dyDescent="0.4">
      <c r="A116" s="44" t="str">
        <f>IF((ROW(A116)-7)&lt;='[1]Set Up'!$B$10,(ROW(A116)-7),"")</f>
        <v/>
      </c>
      <c r="B116" s="41"/>
      <c r="C116" s="45"/>
      <c r="D116" s="41"/>
      <c r="E116" s="45"/>
      <c r="F116" s="41"/>
      <c r="G116" s="45"/>
      <c r="H116" s="41"/>
      <c r="I116" s="45"/>
      <c r="J116" s="41"/>
      <c r="K116" s="45"/>
      <c r="L116" s="41"/>
      <c r="M116" s="45"/>
      <c r="O116" s="21" t="str">
        <f>IF(OR($A116="",B$6=""),"",IF($W$4="yes",O115+1,IF(B116="","",MAX($O$8:O115)+1)))</f>
        <v/>
      </c>
      <c r="P116" s="43" t="str">
        <f>IF(OR($A116="",D$6=""),"",IF($W$4="yes",MAX($O$8:$O$207,$P$8:P115)+1,IF(D116="","",MAX($O$8:$O$207,$P$8:P115)+1)))</f>
        <v/>
      </c>
      <c r="Q116" s="21" t="str">
        <f>IF(OR($A116="",F$6=""),"",IF($W$4="yes",MAX($O$8:$O$207,$P$8:$P$207,$Q$8:Q115)+1,IF(F116="","",MAX($O$8:$O$207,$P$8:$P$207,$Q$8:Q115)+1)))</f>
        <v/>
      </c>
      <c r="R116" s="21" t="str">
        <f>IF(OR($A116="",H$6=""),"",IF($W$4="yes",MAX($O$8:$O$207,$P$8:$P$207,$Q$8:$Q$207,$R$8:R115)+1,IF(H116="","",MAX($O$8:$O$207,$P$8:$P$207,$Q$8:$Q$207,$R$8:R115)+1)))</f>
        <v/>
      </c>
      <c r="S116" s="21" t="str">
        <f>IF(OR($A116="",J$6=""),"",IF($W$4="yes",MAX($O$8:$O$207,$P$8:$P$207,$Q$8:$Q$207,$R$8:R115,$S$8:S115)+1,IF(J116="","",MAX($O$8:$O$207,$P$8:$P$207,$Q$8:$Q$207,$R$8:R115, $S$8:S115)+1)))</f>
        <v/>
      </c>
      <c r="T116" s="21" t="str">
        <f>IF(OR($A116="",L$6=""),"",IF($W$4="yes",MAX($O$8:$O$207,$P$8:$P$207,$Q$8:$Q$207,$R$8:R115,$S$8:S115,$T$8:T115)+1,IF(L116="","",MAX($O$8:$O$207,$P$8:$P$207,$Q$8:$Q$207,$R$8:R115, $S$8:S115,$T$8:T115)+1)))</f>
        <v/>
      </c>
      <c r="U116" s="6" t="str">
        <f t="shared" si="9"/>
        <v/>
      </c>
      <c r="V116" s="6" t="str">
        <f t="shared" si="5"/>
        <v/>
      </c>
      <c r="W116" s="6" t="str">
        <f t="shared" si="6"/>
        <v/>
      </c>
      <c r="X116" s="6" t="str">
        <f t="shared" si="7"/>
        <v/>
      </c>
      <c r="Y116" s="6" t="str">
        <f t="shared" si="8"/>
        <v/>
      </c>
    </row>
    <row r="117" spans="1:25" x14ac:dyDescent="0.4">
      <c r="A117" s="44" t="str">
        <f>IF((ROW(A117)-7)&lt;='[1]Set Up'!$B$10,(ROW(A117)-7),"")</f>
        <v/>
      </c>
      <c r="B117" s="41"/>
      <c r="C117" s="45"/>
      <c r="D117" s="41"/>
      <c r="E117" s="45"/>
      <c r="F117" s="41"/>
      <c r="G117" s="45"/>
      <c r="H117" s="41"/>
      <c r="I117" s="45"/>
      <c r="J117" s="41"/>
      <c r="K117" s="45"/>
      <c r="L117" s="41"/>
      <c r="M117" s="45"/>
      <c r="O117" s="21" t="str">
        <f>IF(OR($A117="",B$6=""),"",IF($W$4="yes",O116+1,IF(B117="","",MAX($O$8:O116)+1)))</f>
        <v/>
      </c>
      <c r="P117" s="43" t="str">
        <f>IF(OR($A117="",D$6=""),"",IF($W$4="yes",MAX($O$8:$O$207,$P$8:P116)+1,IF(D117="","",MAX($O$8:$O$207,$P$8:P116)+1)))</f>
        <v/>
      </c>
      <c r="Q117" s="21" t="str">
        <f>IF(OR($A117="",F$6=""),"",IF($W$4="yes",MAX($O$8:$O$207,$P$8:$P$207,$Q$8:Q116)+1,IF(F117="","",MAX($O$8:$O$207,$P$8:$P$207,$Q$8:Q116)+1)))</f>
        <v/>
      </c>
      <c r="R117" s="21" t="str">
        <f>IF(OR($A117="",H$6=""),"",IF($W$4="yes",MAX($O$8:$O$207,$P$8:$P$207,$Q$8:$Q$207,$R$8:R116)+1,IF(H117="","",MAX($O$8:$O$207,$P$8:$P$207,$Q$8:$Q$207,$R$8:R116)+1)))</f>
        <v/>
      </c>
      <c r="S117" s="21" t="str">
        <f>IF(OR($A117="",J$6=""),"",IF($W$4="yes",MAX($O$8:$O$207,$P$8:$P$207,$Q$8:$Q$207,$R$8:R116,$S$8:S116)+1,IF(J117="","",MAX($O$8:$O$207,$P$8:$P$207,$Q$8:$Q$207,$R$8:R116, $S$8:S116)+1)))</f>
        <v/>
      </c>
      <c r="T117" s="21" t="str">
        <f>IF(OR($A117="",L$6=""),"",IF($W$4="yes",MAX($O$8:$O$207,$P$8:$P$207,$Q$8:$Q$207,$R$8:R116,$S$8:S116,$T$8:T116)+1,IF(L117="","",MAX($O$8:$O$207,$P$8:$P$207,$Q$8:$Q$207,$R$8:R116, $S$8:S116,$T$8:T116)+1)))</f>
        <v/>
      </c>
      <c r="U117" s="6" t="str">
        <f t="shared" si="9"/>
        <v/>
      </c>
      <c r="V117" s="6" t="str">
        <f t="shared" si="5"/>
        <v/>
      </c>
      <c r="W117" s="6" t="str">
        <f t="shared" si="6"/>
        <v/>
      </c>
      <c r="X117" s="6" t="str">
        <f t="shared" si="7"/>
        <v/>
      </c>
      <c r="Y117" s="6" t="str">
        <f t="shared" si="8"/>
        <v/>
      </c>
    </row>
    <row r="118" spans="1:25" x14ac:dyDescent="0.4">
      <c r="A118" s="44" t="str">
        <f>IF((ROW(A118)-7)&lt;='[1]Set Up'!$B$10,(ROW(A118)-7),"")</f>
        <v/>
      </c>
      <c r="B118" s="41"/>
      <c r="C118" s="45"/>
      <c r="D118" s="41"/>
      <c r="E118" s="45"/>
      <c r="F118" s="41"/>
      <c r="G118" s="45"/>
      <c r="H118" s="41"/>
      <c r="I118" s="45"/>
      <c r="J118" s="41"/>
      <c r="K118" s="45"/>
      <c r="L118" s="41"/>
      <c r="M118" s="45"/>
      <c r="O118" s="21" t="str">
        <f>IF(OR($A118="",B$6=""),"",IF($W$4="yes",O117+1,IF(B118="","",MAX($O$8:O117)+1)))</f>
        <v/>
      </c>
      <c r="P118" s="43" t="str">
        <f>IF(OR($A118="",D$6=""),"",IF($W$4="yes",MAX($O$8:$O$207,$P$8:P117)+1,IF(D118="","",MAX($O$8:$O$207,$P$8:P117)+1)))</f>
        <v/>
      </c>
      <c r="Q118" s="21" t="str">
        <f>IF(OR($A118="",F$6=""),"",IF($W$4="yes",MAX($O$8:$O$207,$P$8:$P$207,$Q$8:Q117)+1,IF(F118="","",MAX($O$8:$O$207,$P$8:$P$207,$Q$8:Q117)+1)))</f>
        <v/>
      </c>
      <c r="R118" s="21" t="str">
        <f>IF(OR($A118="",H$6=""),"",IF($W$4="yes",MAX($O$8:$O$207,$P$8:$P$207,$Q$8:$Q$207,$R$8:R117)+1,IF(H118="","",MAX($O$8:$O$207,$P$8:$P$207,$Q$8:$Q$207,$R$8:R117)+1)))</f>
        <v/>
      </c>
      <c r="S118" s="21" t="str">
        <f>IF(OR($A118="",J$6=""),"",IF($W$4="yes",MAX($O$8:$O$207,$P$8:$P$207,$Q$8:$Q$207,$R$8:R117,$S$8:S117)+1,IF(J118="","",MAX($O$8:$O$207,$P$8:$P$207,$Q$8:$Q$207,$R$8:R117, $S$8:S117)+1)))</f>
        <v/>
      </c>
      <c r="T118" s="21" t="str">
        <f>IF(OR($A118="",L$6=""),"",IF($W$4="yes",MAX($O$8:$O$207,$P$8:$P$207,$Q$8:$Q$207,$R$8:R117,$S$8:S117,$T$8:T117)+1,IF(L118="","",MAX($O$8:$O$207,$P$8:$P$207,$Q$8:$Q$207,$R$8:R117, $S$8:S117,$T$8:T117)+1)))</f>
        <v/>
      </c>
      <c r="U118" s="6" t="str">
        <f t="shared" si="9"/>
        <v/>
      </c>
      <c r="V118" s="6" t="str">
        <f t="shared" si="5"/>
        <v/>
      </c>
      <c r="W118" s="6" t="str">
        <f t="shared" si="6"/>
        <v/>
      </c>
      <c r="X118" s="6" t="str">
        <f t="shared" si="7"/>
        <v/>
      </c>
      <c r="Y118" s="6" t="str">
        <f t="shared" si="8"/>
        <v/>
      </c>
    </row>
    <row r="119" spans="1:25" x14ac:dyDescent="0.4">
      <c r="A119" s="44" t="str">
        <f>IF((ROW(A119)-7)&lt;='[1]Set Up'!$B$10,(ROW(A119)-7),"")</f>
        <v/>
      </c>
      <c r="B119" s="41"/>
      <c r="C119" s="45"/>
      <c r="D119" s="41"/>
      <c r="E119" s="45"/>
      <c r="F119" s="41"/>
      <c r="G119" s="45"/>
      <c r="H119" s="41"/>
      <c r="I119" s="45"/>
      <c r="J119" s="41"/>
      <c r="K119" s="45"/>
      <c r="L119" s="41"/>
      <c r="M119" s="45"/>
      <c r="O119" s="21" t="str">
        <f>IF(OR($A119="",B$6=""),"",IF($W$4="yes",O118+1,IF(B119="","",MAX($O$8:O118)+1)))</f>
        <v/>
      </c>
      <c r="P119" s="43" t="str">
        <f>IF(OR($A119="",D$6=""),"",IF($W$4="yes",MAX($O$8:$O$207,$P$8:P118)+1,IF(D119="","",MAX($O$8:$O$207,$P$8:P118)+1)))</f>
        <v/>
      </c>
      <c r="Q119" s="21" t="str">
        <f>IF(OR($A119="",F$6=""),"",IF($W$4="yes",MAX($O$8:$O$207,$P$8:$P$207,$Q$8:Q118)+1,IF(F119="","",MAX($O$8:$O$207,$P$8:$P$207,$Q$8:Q118)+1)))</f>
        <v/>
      </c>
      <c r="R119" s="21" t="str">
        <f>IF(OR($A119="",H$6=""),"",IF($W$4="yes",MAX($O$8:$O$207,$P$8:$P$207,$Q$8:$Q$207,$R$8:R118)+1,IF(H119="","",MAX($O$8:$O$207,$P$8:$P$207,$Q$8:$Q$207,$R$8:R118)+1)))</f>
        <v/>
      </c>
      <c r="S119" s="21" t="str">
        <f>IF(OR($A119="",J$6=""),"",IF($W$4="yes",MAX($O$8:$O$207,$P$8:$P$207,$Q$8:$Q$207,$R$8:R118,$S$8:S118)+1,IF(J119="","",MAX($O$8:$O$207,$P$8:$P$207,$Q$8:$Q$207,$R$8:R118, $S$8:S118)+1)))</f>
        <v/>
      </c>
      <c r="T119" s="21" t="str">
        <f>IF(OR($A119="",L$6=""),"",IF($W$4="yes",MAX($O$8:$O$207,$P$8:$P$207,$Q$8:$Q$207,$R$8:R118,$S$8:S118,$T$8:T118)+1,IF(L119="","",MAX($O$8:$O$207,$P$8:$P$207,$Q$8:$Q$207,$R$8:R118, $S$8:S118,$T$8:T118)+1)))</f>
        <v/>
      </c>
      <c r="U119" s="6" t="str">
        <f t="shared" si="9"/>
        <v/>
      </c>
      <c r="V119" s="6" t="str">
        <f t="shared" si="5"/>
        <v/>
      </c>
      <c r="W119" s="6" t="str">
        <f t="shared" si="6"/>
        <v/>
      </c>
      <c r="X119" s="6" t="str">
        <f t="shared" si="7"/>
        <v/>
      </c>
      <c r="Y119" s="6" t="str">
        <f t="shared" si="8"/>
        <v/>
      </c>
    </row>
    <row r="120" spans="1:25" x14ac:dyDescent="0.4">
      <c r="A120" s="44" t="str">
        <f>IF((ROW(A120)-7)&lt;='[1]Set Up'!$B$10,(ROW(A120)-7),"")</f>
        <v/>
      </c>
      <c r="B120" s="41"/>
      <c r="C120" s="45"/>
      <c r="D120" s="41"/>
      <c r="E120" s="45"/>
      <c r="F120" s="41"/>
      <c r="G120" s="45"/>
      <c r="H120" s="41"/>
      <c r="I120" s="45"/>
      <c r="J120" s="41"/>
      <c r="K120" s="45"/>
      <c r="L120" s="41"/>
      <c r="M120" s="45"/>
      <c r="O120" s="21" t="str">
        <f>IF(OR($A120="",B$6=""),"",IF($W$4="yes",O119+1,IF(B120="","",MAX($O$8:O119)+1)))</f>
        <v/>
      </c>
      <c r="P120" s="43" t="str">
        <f>IF(OR($A120="",D$6=""),"",IF($W$4="yes",MAX($O$8:$O$207,$P$8:P119)+1,IF(D120="","",MAX($O$8:$O$207,$P$8:P119)+1)))</f>
        <v/>
      </c>
      <c r="Q120" s="21" t="str">
        <f>IF(OR($A120="",F$6=""),"",IF($W$4="yes",MAX($O$8:$O$207,$P$8:$P$207,$Q$8:Q119)+1,IF(F120="","",MAX($O$8:$O$207,$P$8:$P$207,$Q$8:Q119)+1)))</f>
        <v/>
      </c>
      <c r="R120" s="21" t="str">
        <f>IF(OR($A120="",H$6=""),"",IF($W$4="yes",MAX($O$8:$O$207,$P$8:$P$207,$Q$8:$Q$207,$R$8:R119)+1,IF(H120="","",MAX($O$8:$O$207,$P$8:$P$207,$Q$8:$Q$207,$R$8:R119)+1)))</f>
        <v/>
      </c>
      <c r="S120" s="21" t="str">
        <f>IF(OR($A120="",J$6=""),"",IF($W$4="yes",MAX($O$8:$O$207,$P$8:$P$207,$Q$8:$Q$207,$R$8:R119,$S$8:S119)+1,IF(J120="","",MAX($O$8:$O$207,$P$8:$P$207,$Q$8:$Q$207,$R$8:R119, $S$8:S119)+1)))</f>
        <v/>
      </c>
      <c r="T120" s="21" t="str">
        <f>IF(OR($A120="",L$6=""),"",IF($W$4="yes",MAX($O$8:$O$207,$P$8:$P$207,$Q$8:$Q$207,$R$8:R119,$S$8:S119,$T$8:T119)+1,IF(L120="","",MAX($O$8:$O$207,$P$8:$P$207,$Q$8:$Q$207,$R$8:R119, $S$8:S119,$T$8:T119)+1)))</f>
        <v/>
      </c>
      <c r="U120" s="6" t="str">
        <f t="shared" si="9"/>
        <v/>
      </c>
      <c r="V120" s="6" t="str">
        <f t="shared" si="5"/>
        <v/>
      </c>
      <c r="W120" s="6" t="str">
        <f t="shared" si="6"/>
        <v/>
      </c>
      <c r="X120" s="6" t="str">
        <f t="shared" si="7"/>
        <v/>
      </c>
      <c r="Y120" s="6" t="str">
        <f t="shared" si="8"/>
        <v/>
      </c>
    </row>
    <row r="121" spans="1:25" x14ac:dyDescent="0.4">
      <c r="A121" s="44" t="str">
        <f>IF((ROW(A121)-7)&lt;='[1]Set Up'!$B$10,(ROW(A121)-7),"")</f>
        <v/>
      </c>
      <c r="B121" s="41"/>
      <c r="C121" s="45"/>
      <c r="D121" s="41"/>
      <c r="E121" s="45"/>
      <c r="F121" s="41"/>
      <c r="G121" s="45"/>
      <c r="H121" s="41"/>
      <c r="I121" s="45"/>
      <c r="J121" s="41"/>
      <c r="K121" s="45"/>
      <c r="L121" s="41"/>
      <c r="M121" s="45"/>
      <c r="O121" s="21" t="str">
        <f>IF(OR($A121="",B$6=""),"",IF($W$4="yes",O120+1,IF(B121="","",MAX($O$8:O120)+1)))</f>
        <v/>
      </c>
      <c r="P121" s="43" t="str">
        <f>IF(OR($A121="",D$6=""),"",IF($W$4="yes",MAX($O$8:$O$207,$P$8:P120)+1,IF(D121="","",MAX($O$8:$O$207,$P$8:P120)+1)))</f>
        <v/>
      </c>
      <c r="Q121" s="21" t="str">
        <f>IF(OR($A121="",F$6=""),"",IF($W$4="yes",MAX($O$8:$O$207,$P$8:$P$207,$Q$8:Q120)+1,IF(F121="","",MAX($O$8:$O$207,$P$8:$P$207,$Q$8:Q120)+1)))</f>
        <v/>
      </c>
      <c r="R121" s="21" t="str">
        <f>IF(OR($A121="",H$6=""),"",IF($W$4="yes",MAX($O$8:$O$207,$P$8:$P$207,$Q$8:$Q$207,$R$8:R120)+1,IF(H121="","",MAX($O$8:$O$207,$P$8:$P$207,$Q$8:$Q$207,$R$8:R120)+1)))</f>
        <v/>
      </c>
      <c r="S121" s="21" t="str">
        <f>IF(OR($A121="",J$6=""),"",IF($W$4="yes",MAX($O$8:$O$207,$P$8:$P$207,$Q$8:$Q$207,$R$8:R120,$S$8:S120)+1,IF(J121="","",MAX($O$8:$O$207,$P$8:$P$207,$Q$8:$Q$207,$R$8:R120, $S$8:S120)+1)))</f>
        <v/>
      </c>
      <c r="T121" s="21" t="str">
        <f>IF(OR($A121="",L$6=""),"",IF($W$4="yes",MAX($O$8:$O$207,$P$8:$P$207,$Q$8:$Q$207,$R$8:R120,$S$8:S120,$T$8:T120)+1,IF(L121="","",MAX($O$8:$O$207,$P$8:$P$207,$Q$8:$Q$207,$R$8:R120, $S$8:S120,$T$8:T120)+1)))</f>
        <v/>
      </c>
      <c r="U121" s="6" t="str">
        <f t="shared" si="9"/>
        <v/>
      </c>
      <c r="V121" s="6" t="str">
        <f t="shared" si="5"/>
        <v/>
      </c>
      <c r="W121" s="6" t="str">
        <f t="shared" si="6"/>
        <v/>
      </c>
      <c r="X121" s="6" t="str">
        <f t="shared" si="7"/>
        <v/>
      </c>
      <c r="Y121" s="6" t="str">
        <f t="shared" si="8"/>
        <v/>
      </c>
    </row>
    <row r="122" spans="1:25" x14ac:dyDescent="0.4">
      <c r="A122" s="44" t="str">
        <f>IF((ROW(A122)-7)&lt;='[1]Set Up'!$B$10,(ROW(A122)-7),"")</f>
        <v/>
      </c>
      <c r="B122" s="41"/>
      <c r="C122" s="45"/>
      <c r="D122" s="41"/>
      <c r="E122" s="45"/>
      <c r="F122" s="41"/>
      <c r="G122" s="45"/>
      <c r="H122" s="41"/>
      <c r="I122" s="45"/>
      <c r="J122" s="41"/>
      <c r="K122" s="45"/>
      <c r="L122" s="41"/>
      <c r="M122" s="45"/>
      <c r="O122" s="21" t="str">
        <f>IF(OR($A122="",B$6=""),"",IF($W$4="yes",O121+1,IF(B122="","",MAX($O$8:O121)+1)))</f>
        <v/>
      </c>
      <c r="P122" s="43" t="str">
        <f>IF(OR($A122="",D$6=""),"",IF($W$4="yes",MAX($O$8:$O$207,$P$8:P121)+1,IF(D122="","",MAX($O$8:$O$207,$P$8:P121)+1)))</f>
        <v/>
      </c>
      <c r="Q122" s="21" t="str">
        <f>IF(OR($A122="",F$6=""),"",IF($W$4="yes",MAX($O$8:$O$207,$P$8:$P$207,$Q$8:Q121)+1,IF(F122="","",MAX($O$8:$O$207,$P$8:$P$207,$Q$8:Q121)+1)))</f>
        <v/>
      </c>
      <c r="R122" s="21" t="str">
        <f>IF(OR($A122="",H$6=""),"",IF($W$4="yes",MAX($O$8:$O$207,$P$8:$P$207,$Q$8:$Q$207,$R$8:R121)+1,IF(H122="","",MAX($O$8:$O$207,$P$8:$P$207,$Q$8:$Q$207,$R$8:R121)+1)))</f>
        <v/>
      </c>
      <c r="S122" s="21" t="str">
        <f>IF(OR($A122="",J$6=""),"",IF($W$4="yes",MAX($O$8:$O$207,$P$8:$P$207,$Q$8:$Q$207,$R$8:R121,$S$8:S121)+1,IF(J122="","",MAX($O$8:$O$207,$P$8:$P$207,$Q$8:$Q$207,$R$8:R121, $S$8:S121)+1)))</f>
        <v/>
      </c>
      <c r="T122" s="21" t="str">
        <f>IF(OR($A122="",L$6=""),"",IF($W$4="yes",MAX($O$8:$O$207,$P$8:$P$207,$Q$8:$Q$207,$R$8:R121,$S$8:S121,$T$8:T121)+1,IF(L122="","",MAX($O$8:$O$207,$P$8:$P$207,$Q$8:$Q$207,$R$8:R121, $S$8:S121,$T$8:T121)+1)))</f>
        <v/>
      </c>
      <c r="U122" s="6" t="str">
        <f t="shared" si="9"/>
        <v/>
      </c>
      <c r="V122" s="6" t="str">
        <f t="shared" si="5"/>
        <v/>
      </c>
      <c r="W122" s="6" t="str">
        <f t="shared" si="6"/>
        <v/>
      </c>
      <c r="X122" s="6" t="str">
        <f t="shared" si="7"/>
        <v/>
      </c>
      <c r="Y122" s="6" t="str">
        <f t="shared" si="8"/>
        <v/>
      </c>
    </row>
    <row r="123" spans="1:25" x14ac:dyDescent="0.4">
      <c r="A123" s="44" t="str">
        <f>IF((ROW(A123)-7)&lt;='[1]Set Up'!$B$10,(ROW(A123)-7),"")</f>
        <v/>
      </c>
      <c r="B123" s="41"/>
      <c r="C123" s="45"/>
      <c r="D123" s="41"/>
      <c r="E123" s="45"/>
      <c r="F123" s="41"/>
      <c r="G123" s="45"/>
      <c r="H123" s="41"/>
      <c r="I123" s="45"/>
      <c r="J123" s="41"/>
      <c r="K123" s="45"/>
      <c r="L123" s="41"/>
      <c r="M123" s="45"/>
      <c r="O123" s="21" t="str">
        <f>IF(OR($A123="",B$6=""),"",IF($W$4="yes",O122+1,IF(B123="","",MAX($O$8:O122)+1)))</f>
        <v/>
      </c>
      <c r="P123" s="43" t="str">
        <f>IF(OR($A123="",D$6=""),"",IF($W$4="yes",MAX($O$8:$O$207,$P$8:P122)+1,IF(D123="","",MAX($O$8:$O$207,$P$8:P122)+1)))</f>
        <v/>
      </c>
      <c r="Q123" s="21" t="str">
        <f>IF(OR($A123="",F$6=""),"",IF($W$4="yes",MAX($O$8:$O$207,$P$8:$P$207,$Q$8:Q122)+1,IF(F123="","",MAX($O$8:$O$207,$P$8:$P$207,$Q$8:Q122)+1)))</f>
        <v/>
      </c>
      <c r="R123" s="21" t="str">
        <f>IF(OR($A123="",H$6=""),"",IF($W$4="yes",MAX($O$8:$O$207,$P$8:$P$207,$Q$8:$Q$207,$R$8:R122)+1,IF(H123="","",MAX($O$8:$O$207,$P$8:$P$207,$Q$8:$Q$207,$R$8:R122)+1)))</f>
        <v/>
      </c>
      <c r="S123" s="21" t="str">
        <f>IF(OR($A123="",J$6=""),"",IF($W$4="yes",MAX($O$8:$O$207,$P$8:$P$207,$Q$8:$Q$207,$R$8:R122,$S$8:S122)+1,IF(J123="","",MAX($O$8:$O$207,$P$8:$P$207,$Q$8:$Q$207,$R$8:R122, $S$8:S122)+1)))</f>
        <v/>
      </c>
      <c r="T123" s="21" t="str">
        <f>IF(OR($A123="",L$6=""),"",IF($W$4="yes",MAX($O$8:$O$207,$P$8:$P$207,$Q$8:$Q$207,$R$8:R122,$S$8:S122,$T$8:T122)+1,IF(L123="","",MAX($O$8:$O$207,$P$8:$P$207,$Q$8:$Q$207,$R$8:R122, $S$8:S122,$T$8:T122)+1)))</f>
        <v/>
      </c>
      <c r="U123" s="6" t="str">
        <f t="shared" si="9"/>
        <v/>
      </c>
      <c r="V123" s="6" t="str">
        <f t="shared" si="5"/>
        <v/>
      </c>
      <c r="W123" s="6" t="str">
        <f t="shared" si="6"/>
        <v/>
      </c>
      <c r="X123" s="6" t="str">
        <f t="shared" si="7"/>
        <v/>
      </c>
      <c r="Y123" s="6" t="str">
        <f t="shared" si="8"/>
        <v/>
      </c>
    </row>
    <row r="124" spans="1:25" x14ac:dyDescent="0.4">
      <c r="A124" s="44" t="str">
        <f>IF((ROW(A124)-7)&lt;='[1]Set Up'!$B$10,(ROW(A124)-7),"")</f>
        <v/>
      </c>
      <c r="B124" s="41"/>
      <c r="C124" s="45"/>
      <c r="D124" s="41"/>
      <c r="E124" s="45"/>
      <c r="F124" s="41"/>
      <c r="G124" s="45"/>
      <c r="H124" s="41"/>
      <c r="I124" s="45"/>
      <c r="J124" s="41"/>
      <c r="K124" s="45"/>
      <c r="L124" s="41"/>
      <c r="M124" s="45"/>
      <c r="O124" s="21" t="str">
        <f>IF(OR($A124="",B$6=""),"",IF($W$4="yes",O123+1,IF(B124="","",MAX($O$8:O123)+1)))</f>
        <v/>
      </c>
      <c r="P124" s="43" t="str">
        <f>IF(OR($A124="",D$6=""),"",IF($W$4="yes",MAX($O$8:$O$207,$P$8:P123)+1,IF(D124="","",MAX($O$8:$O$207,$P$8:P123)+1)))</f>
        <v/>
      </c>
      <c r="Q124" s="21" t="str">
        <f>IF(OR($A124="",F$6=""),"",IF($W$4="yes",MAX($O$8:$O$207,$P$8:$P$207,$Q$8:Q123)+1,IF(F124="","",MAX($O$8:$O$207,$P$8:$P$207,$Q$8:Q123)+1)))</f>
        <v/>
      </c>
      <c r="R124" s="21" t="str">
        <f>IF(OR($A124="",H$6=""),"",IF($W$4="yes",MAX($O$8:$O$207,$P$8:$P$207,$Q$8:$Q$207,$R$8:R123)+1,IF(H124="","",MAX($O$8:$O$207,$P$8:$P$207,$Q$8:$Q$207,$R$8:R123)+1)))</f>
        <v/>
      </c>
      <c r="S124" s="21" t="str">
        <f>IF(OR($A124="",J$6=""),"",IF($W$4="yes",MAX($O$8:$O$207,$P$8:$P$207,$Q$8:$Q$207,$R$8:R123,$S$8:S123)+1,IF(J124="","",MAX($O$8:$O$207,$P$8:$P$207,$Q$8:$Q$207,$R$8:R123, $S$8:S123)+1)))</f>
        <v/>
      </c>
      <c r="T124" s="21" t="str">
        <f>IF(OR($A124="",L$6=""),"",IF($W$4="yes",MAX($O$8:$O$207,$P$8:$P$207,$Q$8:$Q$207,$R$8:R123,$S$8:S123,$T$8:T123)+1,IF(L124="","",MAX($O$8:$O$207,$P$8:$P$207,$Q$8:$Q$207,$R$8:R123, $S$8:S123,$T$8:T123)+1)))</f>
        <v/>
      </c>
      <c r="U124" s="6" t="str">
        <f t="shared" si="9"/>
        <v/>
      </c>
      <c r="V124" s="6" t="str">
        <f t="shared" si="5"/>
        <v/>
      </c>
      <c r="W124" s="6" t="str">
        <f t="shared" si="6"/>
        <v/>
      </c>
      <c r="X124" s="6" t="str">
        <f t="shared" si="7"/>
        <v/>
      </c>
      <c r="Y124" s="6" t="str">
        <f t="shared" si="8"/>
        <v/>
      </c>
    </row>
    <row r="125" spans="1:25" x14ac:dyDescent="0.4">
      <c r="A125" s="44" t="str">
        <f>IF((ROW(A125)-7)&lt;='[1]Set Up'!$B$10,(ROW(A125)-7),"")</f>
        <v/>
      </c>
      <c r="B125" s="41"/>
      <c r="C125" s="45"/>
      <c r="D125" s="41"/>
      <c r="E125" s="45"/>
      <c r="F125" s="41"/>
      <c r="G125" s="45"/>
      <c r="H125" s="41"/>
      <c r="I125" s="45"/>
      <c r="J125" s="41"/>
      <c r="K125" s="45"/>
      <c r="L125" s="41"/>
      <c r="M125" s="45"/>
      <c r="O125" s="21" t="str">
        <f>IF(OR($A125="",B$6=""),"",IF($W$4="yes",O124+1,IF(B125="","",MAX($O$8:O124)+1)))</f>
        <v/>
      </c>
      <c r="P125" s="43" t="str">
        <f>IF(OR($A125="",D$6=""),"",IF($W$4="yes",MAX($O$8:$O$207,$P$8:P124)+1,IF(D125="","",MAX($O$8:$O$207,$P$8:P124)+1)))</f>
        <v/>
      </c>
      <c r="Q125" s="21" t="str">
        <f>IF(OR($A125="",F$6=""),"",IF($W$4="yes",MAX($O$8:$O$207,$P$8:$P$207,$Q$8:Q124)+1,IF(F125="","",MAX($O$8:$O$207,$P$8:$P$207,$Q$8:Q124)+1)))</f>
        <v/>
      </c>
      <c r="R125" s="21" t="str">
        <f>IF(OR($A125="",H$6=""),"",IF($W$4="yes",MAX($O$8:$O$207,$P$8:$P$207,$Q$8:$Q$207,$R$8:R124)+1,IF(H125="","",MAX($O$8:$O$207,$P$8:$P$207,$Q$8:$Q$207,$R$8:R124)+1)))</f>
        <v/>
      </c>
      <c r="S125" s="21" t="str">
        <f>IF(OR($A125="",J$6=""),"",IF($W$4="yes",MAX($O$8:$O$207,$P$8:$P$207,$Q$8:$Q$207,$R$8:R124,$S$8:S124)+1,IF(J125="","",MAX($O$8:$O$207,$P$8:$P$207,$Q$8:$Q$207,$R$8:R124, $S$8:S124)+1)))</f>
        <v/>
      </c>
      <c r="T125" s="21" t="str">
        <f>IF(OR($A125="",L$6=""),"",IF($W$4="yes",MAX($O$8:$O$207,$P$8:$P$207,$Q$8:$Q$207,$R$8:R124,$S$8:S124,$T$8:T124)+1,IF(L125="","",MAX($O$8:$O$207,$P$8:$P$207,$Q$8:$Q$207,$R$8:R124, $S$8:S124,$T$8:T124)+1)))</f>
        <v/>
      </c>
      <c r="U125" s="6" t="str">
        <f t="shared" si="9"/>
        <v/>
      </c>
      <c r="V125" s="6" t="str">
        <f t="shared" si="5"/>
        <v/>
      </c>
      <c r="W125" s="6" t="str">
        <f t="shared" si="6"/>
        <v/>
      </c>
      <c r="X125" s="6" t="str">
        <f t="shared" si="7"/>
        <v/>
      </c>
      <c r="Y125" s="6" t="str">
        <f t="shared" si="8"/>
        <v/>
      </c>
    </row>
    <row r="126" spans="1:25" x14ac:dyDescent="0.4">
      <c r="A126" s="44" t="str">
        <f>IF((ROW(A126)-7)&lt;='[1]Set Up'!$B$10,(ROW(A126)-7),"")</f>
        <v/>
      </c>
      <c r="B126" s="41"/>
      <c r="C126" s="45"/>
      <c r="D126" s="41"/>
      <c r="E126" s="45"/>
      <c r="F126" s="41"/>
      <c r="G126" s="45"/>
      <c r="H126" s="41"/>
      <c r="I126" s="45"/>
      <c r="J126" s="41"/>
      <c r="K126" s="45"/>
      <c r="L126" s="41"/>
      <c r="M126" s="45"/>
      <c r="O126" s="21" t="str">
        <f>IF(OR($A126="",B$6=""),"",IF($W$4="yes",O125+1,IF(B126="","",MAX($O$8:O125)+1)))</f>
        <v/>
      </c>
      <c r="P126" s="43" t="str">
        <f>IF(OR($A126="",D$6=""),"",IF($W$4="yes",MAX($O$8:$O$207,$P$8:P125)+1,IF(D126="","",MAX($O$8:$O$207,$P$8:P125)+1)))</f>
        <v/>
      </c>
      <c r="Q126" s="21" t="str">
        <f>IF(OR($A126="",F$6=""),"",IF($W$4="yes",MAX($O$8:$O$207,$P$8:$P$207,$Q$8:Q125)+1,IF(F126="","",MAX($O$8:$O$207,$P$8:$P$207,$Q$8:Q125)+1)))</f>
        <v/>
      </c>
      <c r="R126" s="21" t="str">
        <f>IF(OR($A126="",H$6=""),"",IF($W$4="yes",MAX($O$8:$O$207,$P$8:$P$207,$Q$8:$Q$207,$R$8:R125)+1,IF(H126="","",MAX($O$8:$O$207,$P$8:$P$207,$Q$8:$Q$207,$R$8:R125)+1)))</f>
        <v/>
      </c>
      <c r="S126" s="21" t="str">
        <f>IF(OR($A126="",J$6=""),"",IF($W$4="yes",MAX($O$8:$O$207,$P$8:$P$207,$Q$8:$Q$207,$R$8:R125,$S$8:S125)+1,IF(J126="","",MAX($O$8:$O$207,$P$8:$P$207,$Q$8:$Q$207,$R$8:R125, $S$8:S125)+1)))</f>
        <v/>
      </c>
      <c r="T126" s="21" t="str">
        <f>IF(OR($A126="",L$6=""),"",IF($W$4="yes",MAX($O$8:$O$207,$P$8:$P$207,$Q$8:$Q$207,$R$8:R125,$S$8:S125,$T$8:T125)+1,IF(L126="","",MAX($O$8:$O$207,$P$8:$P$207,$Q$8:$Q$207,$R$8:R125, $S$8:S125,$T$8:T125)+1)))</f>
        <v/>
      </c>
      <c r="U126" s="6" t="str">
        <f t="shared" si="9"/>
        <v/>
      </c>
      <c r="V126" s="6" t="str">
        <f t="shared" si="5"/>
        <v/>
      </c>
      <c r="W126" s="6" t="str">
        <f t="shared" si="6"/>
        <v/>
      </c>
      <c r="X126" s="6" t="str">
        <f t="shared" si="7"/>
        <v/>
      </c>
      <c r="Y126" s="6" t="str">
        <f t="shared" si="8"/>
        <v/>
      </c>
    </row>
    <row r="127" spans="1:25" x14ac:dyDescent="0.4">
      <c r="A127" s="44" t="str">
        <f>IF((ROW(A127)-7)&lt;='[1]Set Up'!$B$10,(ROW(A127)-7),"")</f>
        <v/>
      </c>
      <c r="B127" s="41"/>
      <c r="C127" s="45"/>
      <c r="D127" s="41"/>
      <c r="E127" s="45"/>
      <c r="F127" s="41"/>
      <c r="G127" s="45"/>
      <c r="H127" s="41"/>
      <c r="I127" s="45"/>
      <c r="J127" s="41"/>
      <c r="K127" s="45"/>
      <c r="L127" s="41"/>
      <c r="M127" s="45"/>
      <c r="O127" s="21" t="str">
        <f>IF(OR($A127="",B$6=""),"",IF($W$4="yes",O126+1,IF(B127="","",MAX($O$8:O126)+1)))</f>
        <v/>
      </c>
      <c r="P127" s="43" t="str">
        <f>IF(OR($A127="",D$6=""),"",IF($W$4="yes",MAX($O$8:$O$207,$P$8:P126)+1,IF(D127="","",MAX($O$8:$O$207,$P$8:P126)+1)))</f>
        <v/>
      </c>
      <c r="Q127" s="21" t="str">
        <f>IF(OR($A127="",F$6=""),"",IF($W$4="yes",MAX($O$8:$O$207,$P$8:$P$207,$Q$8:Q126)+1,IF(F127="","",MAX($O$8:$O$207,$P$8:$P$207,$Q$8:Q126)+1)))</f>
        <v/>
      </c>
      <c r="R127" s="21" t="str">
        <f>IF(OR($A127="",H$6=""),"",IF($W$4="yes",MAX($O$8:$O$207,$P$8:$P$207,$Q$8:$Q$207,$R$8:R126)+1,IF(H127="","",MAX($O$8:$O$207,$P$8:$P$207,$Q$8:$Q$207,$R$8:R126)+1)))</f>
        <v/>
      </c>
      <c r="S127" s="21" t="str">
        <f>IF(OR($A127="",J$6=""),"",IF($W$4="yes",MAX($O$8:$O$207,$P$8:$P$207,$Q$8:$Q$207,$R$8:R126,$S$8:S126)+1,IF(J127="","",MAX($O$8:$O$207,$P$8:$P$207,$Q$8:$Q$207,$R$8:R126, $S$8:S126)+1)))</f>
        <v/>
      </c>
      <c r="T127" s="21" t="str">
        <f>IF(OR($A127="",L$6=""),"",IF($W$4="yes",MAX($O$8:$O$207,$P$8:$P$207,$Q$8:$Q$207,$R$8:R126,$S$8:S126,$T$8:T126)+1,IF(L127="","",MAX($O$8:$O$207,$P$8:$P$207,$Q$8:$Q$207,$R$8:R126, $S$8:S126,$T$8:T126)+1)))</f>
        <v/>
      </c>
      <c r="U127" s="6" t="str">
        <f t="shared" si="9"/>
        <v/>
      </c>
      <c r="V127" s="6" t="str">
        <f t="shared" si="5"/>
        <v/>
      </c>
      <c r="W127" s="6" t="str">
        <f t="shared" si="6"/>
        <v/>
      </c>
      <c r="X127" s="6" t="str">
        <f t="shared" si="7"/>
        <v/>
      </c>
      <c r="Y127" s="6" t="str">
        <f t="shared" si="8"/>
        <v/>
      </c>
    </row>
    <row r="128" spans="1:25" x14ac:dyDescent="0.4">
      <c r="A128" s="44" t="str">
        <f>IF((ROW(A128)-7)&lt;='[1]Set Up'!$B$10,(ROW(A128)-7),"")</f>
        <v/>
      </c>
      <c r="B128" s="41"/>
      <c r="C128" s="45"/>
      <c r="D128" s="41"/>
      <c r="E128" s="45"/>
      <c r="F128" s="41"/>
      <c r="G128" s="45"/>
      <c r="H128" s="41"/>
      <c r="I128" s="45"/>
      <c r="J128" s="41"/>
      <c r="K128" s="45"/>
      <c r="L128" s="41"/>
      <c r="M128" s="45"/>
      <c r="O128" s="21" t="str">
        <f>IF(OR($A128="",B$6=""),"",IF($W$4="yes",O127+1,IF(B128="","",MAX($O$8:O127)+1)))</f>
        <v/>
      </c>
      <c r="P128" s="43" t="str">
        <f>IF(OR($A128="",D$6=""),"",IF($W$4="yes",MAX($O$8:$O$207,$P$8:P127)+1,IF(D128="","",MAX($O$8:$O$207,$P$8:P127)+1)))</f>
        <v/>
      </c>
      <c r="Q128" s="21" t="str">
        <f>IF(OR($A128="",F$6=""),"",IF($W$4="yes",MAX($O$8:$O$207,$P$8:$P$207,$Q$8:Q127)+1,IF(F128="","",MAX($O$8:$O$207,$P$8:$P$207,$Q$8:Q127)+1)))</f>
        <v/>
      </c>
      <c r="R128" s="21" t="str">
        <f>IF(OR($A128="",H$6=""),"",IF($W$4="yes",MAX($O$8:$O$207,$P$8:$P$207,$Q$8:$Q$207,$R$8:R127)+1,IF(H128="","",MAX($O$8:$O$207,$P$8:$P$207,$Q$8:$Q$207,$R$8:R127)+1)))</f>
        <v/>
      </c>
      <c r="S128" s="21" t="str">
        <f>IF(OR($A128="",J$6=""),"",IF($W$4="yes",MAX($O$8:$O$207,$P$8:$P$207,$Q$8:$Q$207,$R$8:R127,$S$8:S127)+1,IF(J128="","",MAX($O$8:$O$207,$P$8:$P$207,$Q$8:$Q$207,$R$8:R127, $S$8:S127)+1)))</f>
        <v/>
      </c>
      <c r="T128" s="21" t="str">
        <f>IF(OR($A128="",L$6=""),"",IF($W$4="yes",MAX($O$8:$O$207,$P$8:$P$207,$Q$8:$Q$207,$R$8:R127,$S$8:S127,$T$8:T127)+1,IF(L128="","",MAX($O$8:$O$207,$P$8:$P$207,$Q$8:$Q$207,$R$8:R127, $S$8:S127,$T$8:T127)+1)))</f>
        <v/>
      </c>
      <c r="U128" s="6" t="str">
        <f t="shared" si="9"/>
        <v/>
      </c>
      <c r="V128" s="6" t="str">
        <f t="shared" si="5"/>
        <v/>
      </c>
      <c r="W128" s="6" t="str">
        <f t="shared" si="6"/>
        <v/>
      </c>
      <c r="X128" s="6" t="str">
        <f t="shared" si="7"/>
        <v/>
      </c>
      <c r="Y128" s="6" t="str">
        <f t="shared" si="8"/>
        <v/>
      </c>
    </row>
    <row r="129" spans="1:25" x14ac:dyDescent="0.4">
      <c r="A129" s="44" t="str">
        <f>IF((ROW(A129)-7)&lt;='[1]Set Up'!$B$10,(ROW(A129)-7),"")</f>
        <v/>
      </c>
      <c r="B129" s="41"/>
      <c r="C129" s="45"/>
      <c r="D129" s="41"/>
      <c r="E129" s="45"/>
      <c r="F129" s="41"/>
      <c r="G129" s="45"/>
      <c r="H129" s="41"/>
      <c r="I129" s="45"/>
      <c r="J129" s="41"/>
      <c r="K129" s="45"/>
      <c r="L129" s="41"/>
      <c r="M129" s="45"/>
      <c r="O129" s="21" t="str">
        <f>IF(OR($A129="",B$6=""),"",IF($W$4="yes",O128+1,IF(B129="","",MAX($O$8:O128)+1)))</f>
        <v/>
      </c>
      <c r="P129" s="43" t="str">
        <f>IF(OR($A129="",D$6=""),"",IF($W$4="yes",MAX($O$8:$O$207,$P$8:P128)+1,IF(D129="","",MAX($O$8:$O$207,$P$8:P128)+1)))</f>
        <v/>
      </c>
      <c r="Q129" s="21" t="str">
        <f>IF(OR($A129="",F$6=""),"",IF($W$4="yes",MAX($O$8:$O$207,$P$8:$P$207,$Q$8:Q128)+1,IF(F129="","",MAX($O$8:$O$207,$P$8:$P$207,$Q$8:Q128)+1)))</f>
        <v/>
      </c>
      <c r="R129" s="21" t="str">
        <f>IF(OR($A129="",H$6=""),"",IF($W$4="yes",MAX($O$8:$O$207,$P$8:$P$207,$Q$8:$Q$207,$R$8:R128)+1,IF(H129="","",MAX($O$8:$O$207,$P$8:$P$207,$Q$8:$Q$207,$R$8:R128)+1)))</f>
        <v/>
      </c>
      <c r="S129" s="21" t="str">
        <f>IF(OR($A129="",J$6=""),"",IF($W$4="yes",MAX($O$8:$O$207,$P$8:$P$207,$Q$8:$Q$207,$R$8:R128,$S$8:S128)+1,IF(J129="","",MAX($O$8:$O$207,$P$8:$P$207,$Q$8:$Q$207,$R$8:R128, $S$8:S128)+1)))</f>
        <v/>
      </c>
      <c r="T129" s="21" t="str">
        <f>IF(OR($A129="",L$6=""),"",IF($W$4="yes",MAX($O$8:$O$207,$P$8:$P$207,$Q$8:$Q$207,$R$8:R128,$S$8:S128,$T$8:T128)+1,IF(L129="","",MAX($O$8:$O$207,$P$8:$P$207,$Q$8:$Q$207,$R$8:R128, $S$8:S128,$T$8:T128)+1)))</f>
        <v/>
      </c>
      <c r="U129" s="6" t="str">
        <f t="shared" si="9"/>
        <v/>
      </c>
      <c r="V129" s="6" t="str">
        <f t="shared" si="5"/>
        <v/>
      </c>
      <c r="W129" s="6" t="str">
        <f t="shared" si="6"/>
        <v/>
      </c>
      <c r="X129" s="6" t="str">
        <f t="shared" si="7"/>
        <v/>
      </c>
      <c r="Y129" s="6" t="str">
        <f t="shared" si="8"/>
        <v/>
      </c>
    </row>
    <row r="130" spans="1:25" x14ac:dyDescent="0.4">
      <c r="A130" s="44" t="str">
        <f>IF((ROW(A130)-7)&lt;='[1]Set Up'!$B$10,(ROW(A130)-7),"")</f>
        <v/>
      </c>
      <c r="B130" s="41"/>
      <c r="C130" s="45"/>
      <c r="D130" s="41"/>
      <c r="E130" s="45"/>
      <c r="F130" s="41"/>
      <c r="G130" s="45"/>
      <c r="H130" s="41"/>
      <c r="I130" s="45"/>
      <c r="J130" s="41"/>
      <c r="K130" s="45"/>
      <c r="L130" s="41"/>
      <c r="M130" s="45"/>
      <c r="O130" s="21" t="str">
        <f>IF(OR($A130="",B$6=""),"",IF($W$4="yes",O129+1,IF(B130="","",MAX($O$8:O129)+1)))</f>
        <v/>
      </c>
      <c r="P130" s="43" t="str">
        <f>IF(OR($A130="",D$6=""),"",IF($W$4="yes",MAX($O$8:$O$207,$P$8:P129)+1,IF(D130="","",MAX($O$8:$O$207,$P$8:P129)+1)))</f>
        <v/>
      </c>
      <c r="Q130" s="21" t="str">
        <f>IF(OR($A130="",F$6=""),"",IF($W$4="yes",MAX($O$8:$O$207,$P$8:$P$207,$Q$8:Q129)+1,IF(F130="","",MAX($O$8:$O$207,$P$8:$P$207,$Q$8:Q129)+1)))</f>
        <v/>
      </c>
      <c r="R130" s="21" t="str">
        <f>IF(OR($A130="",H$6=""),"",IF($W$4="yes",MAX($O$8:$O$207,$P$8:$P$207,$Q$8:$Q$207,$R$8:R129)+1,IF(H130="","",MAX($O$8:$O$207,$P$8:$P$207,$Q$8:$Q$207,$R$8:R129)+1)))</f>
        <v/>
      </c>
      <c r="S130" s="21" t="str">
        <f>IF(OR($A130="",J$6=""),"",IF($W$4="yes",MAX($O$8:$O$207,$P$8:$P$207,$Q$8:$Q$207,$R$8:R129,$S$8:S129)+1,IF(J130="","",MAX($O$8:$O$207,$P$8:$P$207,$Q$8:$Q$207,$R$8:R129, $S$8:S129)+1)))</f>
        <v/>
      </c>
      <c r="T130" s="21" t="str">
        <f>IF(OR($A130="",L$6=""),"",IF($W$4="yes",MAX($O$8:$O$207,$P$8:$P$207,$Q$8:$Q$207,$R$8:R129,$S$8:S129,$T$8:T129)+1,IF(L130="","",MAX($O$8:$O$207,$P$8:$P$207,$Q$8:$Q$207,$R$8:R129, $S$8:S129,$T$8:T129)+1)))</f>
        <v/>
      </c>
      <c r="U130" s="6" t="str">
        <f t="shared" si="9"/>
        <v/>
      </c>
      <c r="V130" s="6" t="str">
        <f t="shared" si="5"/>
        <v/>
      </c>
      <c r="W130" s="6" t="str">
        <f t="shared" si="6"/>
        <v/>
      </c>
      <c r="X130" s="6" t="str">
        <f t="shared" si="7"/>
        <v/>
      </c>
      <c r="Y130" s="6" t="str">
        <f t="shared" si="8"/>
        <v/>
      </c>
    </row>
    <row r="131" spans="1:25" x14ac:dyDescent="0.4">
      <c r="A131" s="44" t="str">
        <f>IF((ROW(A131)-7)&lt;='[1]Set Up'!$B$10,(ROW(A131)-7),"")</f>
        <v/>
      </c>
      <c r="B131" s="41"/>
      <c r="C131" s="45"/>
      <c r="D131" s="41"/>
      <c r="E131" s="45"/>
      <c r="F131" s="41"/>
      <c r="G131" s="45"/>
      <c r="H131" s="41"/>
      <c r="I131" s="45"/>
      <c r="J131" s="41"/>
      <c r="K131" s="45"/>
      <c r="L131" s="41"/>
      <c r="M131" s="45"/>
      <c r="O131" s="21" t="str">
        <f>IF(OR($A131="",B$6=""),"",IF($W$4="yes",O130+1,IF(B131="","",MAX($O$8:O130)+1)))</f>
        <v/>
      </c>
      <c r="P131" s="43" t="str">
        <f>IF(OR($A131="",D$6=""),"",IF($W$4="yes",MAX($O$8:$O$207,$P$8:P130)+1,IF(D131="","",MAX($O$8:$O$207,$P$8:P130)+1)))</f>
        <v/>
      </c>
      <c r="Q131" s="21" t="str">
        <f>IF(OR($A131="",F$6=""),"",IF($W$4="yes",MAX($O$8:$O$207,$P$8:$P$207,$Q$8:Q130)+1,IF(F131="","",MAX($O$8:$O$207,$P$8:$P$207,$Q$8:Q130)+1)))</f>
        <v/>
      </c>
      <c r="R131" s="21" t="str">
        <f>IF(OR($A131="",H$6=""),"",IF($W$4="yes",MAX($O$8:$O$207,$P$8:$P$207,$Q$8:$Q$207,$R$8:R130)+1,IF(H131="","",MAX($O$8:$O$207,$P$8:$P$207,$Q$8:$Q$207,$R$8:R130)+1)))</f>
        <v/>
      </c>
      <c r="S131" s="21" t="str">
        <f>IF(OR($A131="",J$6=""),"",IF($W$4="yes",MAX($O$8:$O$207,$P$8:$P$207,$Q$8:$Q$207,$R$8:R130,$S$8:S130)+1,IF(J131="","",MAX($O$8:$O$207,$P$8:$P$207,$Q$8:$Q$207,$R$8:R130, $S$8:S130)+1)))</f>
        <v/>
      </c>
      <c r="T131" s="21" t="str">
        <f>IF(OR($A131="",L$6=""),"",IF($W$4="yes",MAX($O$8:$O$207,$P$8:$P$207,$Q$8:$Q$207,$R$8:R130,$S$8:S130,$T$8:T130)+1,IF(L131="","",MAX($O$8:$O$207,$P$8:$P$207,$Q$8:$Q$207,$R$8:R130, $S$8:S130,$T$8:T130)+1)))</f>
        <v/>
      </c>
      <c r="U131" s="6" t="str">
        <f t="shared" si="9"/>
        <v/>
      </c>
      <c r="V131" s="6" t="str">
        <f t="shared" si="5"/>
        <v/>
      </c>
      <c r="W131" s="6" t="str">
        <f t="shared" si="6"/>
        <v/>
      </c>
      <c r="X131" s="6" t="str">
        <f t="shared" si="7"/>
        <v/>
      </c>
      <c r="Y131" s="6" t="str">
        <f t="shared" si="8"/>
        <v/>
      </c>
    </row>
    <row r="132" spans="1:25" x14ac:dyDescent="0.4">
      <c r="A132" s="44" t="str">
        <f>IF((ROW(A132)-7)&lt;='[1]Set Up'!$B$10,(ROW(A132)-7),"")</f>
        <v/>
      </c>
      <c r="B132" s="41"/>
      <c r="C132" s="45"/>
      <c r="D132" s="41"/>
      <c r="E132" s="45"/>
      <c r="F132" s="41"/>
      <c r="G132" s="45"/>
      <c r="H132" s="41"/>
      <c r="I132" s="45"/>
      <c r="J132" s="41"/>
      <c r="K132" s="45"/>
      <c r="L132" s="41"/>
      <c r="M132" s="45"/>
      <c r="O132" s="21" t="str">
        <f>IF(OR($A132="",B$6=""),"",IF($W$4="yes",O131+1,IF(B132="","",MAX($O$8:O131)+1)))</f>
        <v/>
      </c>
      <c r="P132" s="43" t="str">
        <f>IF(OR($A132="",D$6=""),"",IF($W$4="yes",MAX($O$8:$O$207,$P$8:P131)+1,IF(D132="","",MAX($O$8:$O$207,$P$8:P131)+1)))</f>
        <v/>
      </c>
      <c r="Q132" s="21" t="str">
        <f>IF(OR($A132="",F$6=""),"",IF($W$4="yes",MAX($O$8:$O$207,$P$8:$P$207,$Q$8:Q131)+1,IF(F132="","",MAX($O$8:$O$207,$P$8:$P$207,$Q$8:Q131)+1)))</f>
        <v/>
      </c>
      <c r="R132" s="21" t="str">
        <f>IF(OR($A132="",H$6=""),"",IF($W$4="yes",MAX($O$8:$O$207,$P$8:$P$207,$Q$8:$Q$207,$R$8:R131)+1,IF(H132="","",MAX($O$8:$O$207,$P$8:$P$207,$Q$8:$Q$207,$R$8:R131)+1)))</f>
        <v/>
      </c>
      <c r="S132" s="21" t="str">
        <f>IF(OR($A132="",J$6=""),"",IF($W$4="yes",MAX($O$8:$O$207,$P$8:$P$207,$Q$8:$Q$207,$R$8:R131,$S$8:S131)+1,IF(J132="","",MAX($O$8:$O$207,$P$8:$P$207,$Q$8:$Q$207,$R$8:R131, $S$8:S131)+1)))</f>
        <v/>
      </c>
      <c r="T132" s="21" t="str">
        <f>IF(OR($A132="",L$6=""),"",IF($W$4="yes",MAX($O$8:$O$207,$P$8:$P$207,$Q$8:$Q$207,$R$8:R131,$S$8:S131,$T$8:T131)+1,IF(L132="","",MAX($O$8:$O$207,$P$8:$P$207,$Q$8:$Q$207,$R$8:R131, $S$8:S131,$T$8:T131)+1)))</f>
        <v/>
      </c>
      <c r="U132" s="6" t="str">
        <f t="shared" si="9"/>
        <v/>
      </c>
      <c r="V132" s="6" t="str">
        <f t="shared" si="5"/>
        <v/>
      </c>
      <c r="W132" s="6" t="str">
        <f t="shared" si="6"/>
        <v/>
      </c>
      <c r="X132" s="6" t="str">
        <f t="shared" si="7"/>
        <v/>
      </c>
      <c r="Y132" s="6" t="str">
        <f t="shared" si="8"/>
        <v/>
      </c>
    </row>
    <row r="133" spans="1:25" x14ac:dyDescent="0.4">
      <c r="A133" s="44" t="str">
        <f>IF((ROW(A133)-7)&lt;='[1]Set Up'!$B$10,(ROW(A133)-7),"")</f>
        <v/>
      </c>
      <c r="B133" s="41"/>
      <c r="C133" s="45"/>
      <c r="D133" s="41"/>
      <c r="E133" s="45"/>
      <c r="F133" s="41"/>
      <c r="G133" s="45"/>
      <c r="H133" s="41"/>
      <c r="I133" s="45"/>
      <c r="J133" s="41"/>
      <c r="K133" s="45"/>
      <c r="L133" s="41"/>
      <c r="M133" s="45"/>
      <c r="O133" s="21" t="str">
        <f>IF(OR($A133="",B$6=""),"",IF($W$4="yes",O132+1,IF(B133="","",MAX($O$8:O132)+1)))</f>
        <v/>
      </c>
      <c r="P133" s="43" t="str">
        <f>IF(OR($A133="",D$6=""),"",IF($W$4="yes",MAX($O$8:$O$207,$P$8:P132)+1,IF(D133="","",MAX($O$8:$O$207,$P$8:P132)+1)))</f>
        <v/>
      </c>
      <c r="Q133" s="21" t="str">
        <f>IF(OR($A133="",F$6=""),"",IF($W$4="yes",MAX($O$8:$O$207,$P$8:$P$207,$Q$8:Q132)+1,IF(F133="","",MAX($O$8:$O$207,$P$8:$P$207,$Q$8:Q132)+1)))</f>
        <v/>
      </c>
      <c r="R133" s="21" t="str">
        <f>IF(OR($A133="",H$6=""),"",IF($W$4="yes",MAX($O$8:$O$207,$P$8:$P$207,$Q$8:$Q$207,$R$8:R132)+1,IF(H133="","",MAX($O$8:$O$207,$P$8:$P$207,$Q$8:$Q$207,$R$8:R132)+1)))</f>
        <v/>
      </c>
      <c r="S133" s="21" t="str">
        <f>IF(OR($A133="",J$6=""),"",IF($W$4="yes",MAX($O$8:$O$207,$P$8:$P$207,$Q$8:$Q$207,$R$8:R132,$S$8:S132)+1,IF(J133="","",MAX($O$8:$O$207,$P$8:$P$207,$Q$8:$Q$207,$R$8:R132, $S$8:S132)+1)))</f>
        <v/>
      </c>
      <c r="T133" s="21" t="str">
        <f>IF(OR($A133="",L$6=""),"",IF($W$4="yes",MAX($O$8:$O$207,$P$8:$P$207,$Q$8:$Q$207,$R$8:R132,$S$8:S132,$T$8:T132)+1,IF(L133="","",MAX($O$8:$O$207,$P$8:$P$207,$Q$8:$Q$207,$R$8:R132, $S$8:S132,$T$8:T132)+1)))</f>
        <v/>
      </c>
      <c r="U133" s="6" t="str">
        <f t="shared" si="9"/>
        <v/>
      </c>
      <c r="V133" s="6" t="str">
        <f t="shared" si="5"/>
        <v/>
      </c>
      <c r="W133" s="6" t="str">
        <f t="shared" si="6"/>
        <v/>
      </c>
      <c r="X133" s="6" t="str">
        <f t="shared" si="7"/>
        <v/>
      </c>
      <c r="Y133" s="6" t="str">
        <f t="shared" si="8"/>
        <v/>
      </c>
    </row>
    <row r="134" spans="1:25" x14ac:dyDescent="0.4">
      <c r="A134" s="44" t="str">
        <f>IF((ROW(A134)-7)&lt;='[1]Set Up'!$B$10,(ROW(A134)-7),"")</f>
        <v/>
      </c>
      <c r="B134" s="41"/>
      <c r="C134" s="45"/>
      <c r="D134" s="41"/>
      <c r="E134" s="45"/>
      <c r="F134" s="41"/>
      <c r="G134" s="45"/>
      <c r="H134" s="41"/>
      <c r="I134" s="45"/>
      <c r="J134" s="41"/>
      <c r="K134" s="45"/>
      <c r="L134" s="41"/>
      <c r="M134" s="45"/>
      <c r="O134" s="21" t="str">
        <f>IF(OR($A134="",B$6=""),"",IF($W$4="yes",O133+1,IF(B134="","",MAX($O$8:O133)+1)))</f>
        <v/>
      </c>
      <c r="P134" s="43" t="str">
        <f>IF(OR($A134="",D$6=""),"",IF($W$4="yes",MAX($O$8:$O$207,$P$8:P133)+1,IF(D134="","",MAX($O$8:$O$207,$P$8:P133)+1)))</f>
        <v/>
      </c>
      <c r="Q134" s="21" t="str">
        <f>IF(OR($A134="",F$6=""),"",IF($W$4="yes",MAX($O$8:$O$207,$P$8:$P$207,$Q$8:Q133)+1,IF(F134="","",MAX($O$8:$O$207,$P$8:$P$207,$Q$8:Q133)+1)))</f>
        <v/>
      </c>
      <c r="R134" s="21" t="str">
        <f>IF(OR($A134="",H$6=""),"",IF($W$4="yes",MAX($O$8:$O$207,$P$8:$P$207,$Q$8:$Q$207,$R$8:R133)+1,IF(H134="","",MAX($O$8:$O$207,$P$8:$P$207,$Q$8:$Q$207,$R$8:R133)+1)))</f>
        <v/>
      </c>
      <c r="S134" s="21" t="str">
        <f>IF(OR($A134="",J$6=""),"",IF($W$4="yes",MAX($O$8:$O$207,$P$8:$P$207,$Q$8:$Q$207,$R$8:R133,$S$8:S133)+1,IF(J134="","",MAX($O$8:$O$207,$P$8:$P$207,$Q$8:$Q$207,$R$8:R133, $S$8:S133)+1)))</f>
        <v/>
      </c>
      <c r="T134" s="21" t="str">
        <f>IF(OR($A134="",L$6=""),"",IF($W$4="yes",MAX($O$8:$O$207,$P$8:$P$207,$Q$8:$Q$207,$R$8:R133,$S$8:S133,$T$8:T133)+1,IF(L134="","",MAX($O$8:$O$207,$P$8:$P$207,$Q$8:$Q$207,$R$8:R133, $S$8:S133,$T$8:T133)+1)))</f>
        <v/>
      </c>
      <c r="U134" s="6" t="str">
        <f t="shared" si="9"/>
        <v/>
      </c>
      <c r="V134" s="6" t="str">
        <f t="shared" si="5"/>
        <v/>
      </c>
      <c r="W134" s="6" t="str">
        <f t="shared" si="6"/>
        <v/>
      </c>
      <c r="X134" s="6" t="str">
        <f t="shared" si="7"/>
        <v/>
      </c>
      <c r="Y134" s="6" t="str">
        <f t="shared" si="8"/>
        <v/>
      </c>
    </row>
    <row r="135" spans="1:25" x14ac:dyDescent="0.4">
      <c r="A135" s="44" t="str">
        <f>IF((ROW(A135)-7)&lt;='[1]Set Up'!$B$10,(ROW(A135)-7),"")</f>
        <v/>
      </c>
      <c r="B135" s="41"/>
      <c r="C135" s="45"/>
      <c r="D135" s="41"/>
      <c r="E135" s="45"/>
      <c r="F135" s="41"/>
      <c r="G135" s="45"/>
      <c r="H135" s="41"/>
      <c r="I135" s="45"/>
      <c r="J135" s="41"/>
      <c r="K135" s="45"/>
      <c r="L135" s="41"/>
      <c r="M135" s="45"/>
      <c r="O135" s="21" t="str">
        <f>IF(OR($A135="",B$6=""),"",IF($W$4="yes",O134+1,IF(B135="","",MAX($O$8:O134)+1)))</f>
        <v/>
      </c>
      <c r="P135" s="43" t="str">
        <f>IF(OR($A135="",D$6=""),"",IF($W$4="yes",MAX($O$8:$O$207,$P$8:P134)+1,IF(D135="","",MAX($O$8:$O$207,$P$8:P134)+1)))</f>
        <v/>
      </c>
      <c r="Q135" s="21" t="str">
        <f>IF(OR($A135="",F$6=""),"",IF($W$4="yes",MAX($O$8:$O$207,$P$8:$P$207,$Q$8:Q134)+1,IF(F135="","",MAX($O$8:$O$207,$P$8:$P$207,$Q$8:Q134)+1)))</f>
        <v/>
      </c>
      <c r="R135" s="21" t="str">
        <f>IF(OR($A135="",H$6=""),"",IF($W$4="yes",MAX($O$8:$O$207,$P$8:$P$207,$Q$8:$Q$207,$R$8:R134)+1,IF(H135="","",MAX($O$8:$O$207,$P$8:$P$207,$Q$8:$Q$207,$R$8:R134)+1)))</f>
        <v/>
      </c>
      <c r="S135" s="21" t="str">
        <f>IF(OR($A135="",J$6=""),"",IF($W$4="yes",MAX($O$8:$O$207,$P$8:$P$207,$Q$8:$Q$207,$R$8:R134,$S$8:S134)+1,IF(J135="","",MAX($O$8:$O$207,$P$8:$P$207,$Q$8:$Q$207,$R$8:R134, $S$8:S134)+1)))</f>
        <v/>
      </c>
      <c r="T135" s="21" t="str">
        <f>IF(OR($A135="",L$6=""),"",IF($W$4="yes",MAX($O$8:$O$207,$P$8:$P$207,$Q$8:$Q$207,$R$8:R134,$S$8:S134,$T$8:T134)+1,IF(L135="","",MAX($O$8:$O$207,$P$8:$P$207,$Q$8:$Q$207,$R$8:R134, $S$8:S134,$T$8:T134)+1)))</f>
        <v/>
      </c>
      <c r="U135" s="6" t="str">
        <f t="shared" si="9"/>
        <v/>
      </c>
      <c r="V135" s="6" t="str">
        <f t="shared" si="5"/>
        <v/>
      </c>
      <c r="W135" s="6" t="str">
        <f t="shared" si="6"/>
        <v/>
      </c>
      <c r="X135" s="6" t="str">
        <f t="shared" si="7"/>
        <v/>
      </c>
      <c r="Y135" s="6" t="str">
        <f t="shared" si="8"/>
        <v/>
      </c>
    </row>
    <row r="136" spans="1:25" x14ac:dyDescent="0.4">
      <c r="A136" s="44" t="str">
        <f>IF((ROW(A136)-7)&lt;='[1]Set Up'!$B$10,(ROW(A136)-7),"")</f>
        <v/>
      </c>
      <c r="B136" s="41"/>
      <c r="C136" s="45"/>
      <c r="D136" s="41"/>
      <c r="E136" s="45"/>
      <c r="F136" s="41"/>
      <c r="G136" s="45"/>
      <c r="H136" s="41"/>
      <c r="I136" s="45"/>
      <c r="J136" s="41"/>
      <c r="K136" s="45"/>
      <c r="L136" s="41"/>
      <c r="M136" s="45"/>
      <c r="O136" s="21" t="str">
        <f>IF(OR($A136="",B$6=""),"",IF($W$4="yes",O135+1,IF(B136="","",MAX($O$8:O135)+1)))</f>
        <v/>
      </c>
      <c r="P136" s="43" t="str">
        <f>IF(OR($A136="",D$6=""),"",IF($W$4="yes",MAX($O$8:$O$207,$P$8:P135)+1,IF(D136="","",MAX($O$8:$O$207,$P$8:P135)+1)))</f>
        <v/>
      </c>
      <c r="Q136" s="21" t="str">
        <f>IF(OR($A136="",F$6=""),"",IF($W$4="yes",MAX($O$8:$O$207,$P$8:$P$207,$Q$8:Q135)+1,IF(F136="","",MAX($O$8:$O$207,$P$8:$P$207,$Q$8:Q135)+1)))</f>
        <v/>
      </c>
      <c r="R136" s="21" t="str">
        <f>IF(OR($A136="",H$6=""),"",IF($W$4="yes",MAX($O$8:$O$207,$P$8:$P$207,$Q$8:$Q$207,$R$8:R135)+1,IF(H136="","",MAX($O$8:$O$207,$P$8:$P$207,$Q$8:$Q$207,$R$8:R135)+1)))</f>
        <v/>
      </c>
      <c r="S136" s="21" t="str">
        <f>IF(OR($A136="",J$6=""),"",IF($W$4="yes",MAX($O$8:$O$207,$P$8:$P$207,$Q$8:$Q$207,$R$8:R135,$S$8:S135)+1,IF(J136="","",MAX($O$8:$O$207,$P$8:$P$207,$Q$8:$Q$207,$R$8:R135, $S$8:S135)+1)))</f>
        <v/>
      </c>
      <c r="T136" s="21" t="str">
        <f>IF(OR($A136="",L$6=""),"",IF($W$4="yes",MAX($O$8:$O$207,$P$8:$P$207,$Q$8:$Q$207,$R$8:R135,$S$8:S135,$T$8:T135)+1,IF(L136="","",MAX($O$8:$O$207,$P$8:$P$207,$Q$8:$Q$207,$R$8:R135, $S$8:S135,$T$8:T135)+1)))</f>
        <v/>
      </c>
      <c r="U136" s="6" t="str">
        <f t="shared" si="9"/>
        <v/>
      </c>
      <c r="V136" s="6" t="str">
        <f t="shared" si="5"/>
        <v/>
      </c>
      <c r="W136" s="6" t="str">
        <f t="shared" si="6"/>
        <v/>
      </c>
      <c r="X136" s="6" t="str">
        <f t="shared" si="7"/>
        <v/>
      </c>
      <c r="Y136" s="6" t="str">
        <f t="shared" si="8"/>
        <v/>
      </c>
    </row>
    <row r="137" spans="1:25" x14ac:dyDescent="0.4">
      <c r="A137" s="44" t="str">
        <f>IF((ROW(A137)-7)&lt;='[1]Set Up'!$B$10,(ROW(A137)-7),"")</f>
        <v/>
      </c>
      <c r="B137" s="41"/>
      <c r="C137" s="45"/>
      <c r="D137" s="41"/>
      <c r="E137" s="45"/>
      <c r="F137" s="41"/>
      <c r="G137" s="45"/>
      <c r="H137" s="41"/>
      <c r="I137" s="45"/>
      <c r="J137" s="41"/>
      <c r="K137" s="45"/>
      <c r="L137" s="41"/>
      <c r="M137" s="45"/>
      <c r="O137" s="21" t="str">
        <f>IF(OR($A137="",B$6=""),"",IF($W$4="yes",O136+1,IF(B137="","",MAX($O$8:O136)+1)))</f>
        <v/>
      </c>
      <c r="P137" s="43" t="str">
        <f>IF(OR($A137="",D$6=""),"",IF($W$4="yes",MAX($O$8:$O$207,$P$8:P136)+1,IF(D137="","",MAX($O$8:$O$207,$P$8:P136)+1)))</f>
        <v/>
      </c>
      <c r="Q137" s="21" t="str">
        <f>IF(OR($A137="",F$6=""),"",IF($W$4="yes",MAX($O$8:$O$207,$P$8:$P$207,$Q$8:Q136)+1,IF(F137="","",MAX($O$8:$O$207,$P$8:$P$207,$Q$8:Q136)+1)))</f>
        <v/>
      </c>
      <c r="R137" s="21" t="str">
        <f>IF(OR($A137="",H$6=""),"",IF($W$4="yes",MAX($O$8:$O$207,$P$8:$P$207,$Q$8:$Q$207,$R$8:R136)+1,IF(H137="","",MAX($O$8:$O$207,$P$8:$P$207,$Q$8:$Q$207,$R$8:R136)+1)))</f>
        <v/>
      </c>
      <c r="S137" s="21" t="str">
        <f>IF(OR($A137="",J$6=""),"",IF($W$4="yes",MAX($O$8:$O$207,$P$8:$P$207,$Q$8:$Q$207,$R$8:R136,$S$8:S136)+1,IF(J137="","",MAX($O$8:$O$207,$P$8:$P$207,$Q$8:$Q$207,$R$8:R136, $S$8:S136)+1)))</f>
        <v/>
      </c>
      <c r="T137" s="21" t="str">
        <f>IF(OR($A137="",L$6=""),"",IF($W$4="yes",MAX($O$8:$O$207,$P$8:$P$207,$Q$8:$Q$207,$R$8:R136,$S$8:S136,$T$8:T136)+1,IF(L137="","",MAX($O$8:$O$207,$P$8:$P$207,$Q$8:$Q$207,$R$8:R136, $S$8:S136,$T$8:T136)+1)))</f>
        <v/>
      </c>
      <c r="U137" s="6" t="str">
        <f t="shared" si="9"/>
        <v/>
      </c>
      <c r="V137" s="6" t="str">
        <f t="shared" ref="V137:V200" si="10">IF(U137="","",IFERROR(IFERROR(INDEX($B$8:$B$207,MATCH(U137,$O$8:$O$207,0)),IFERROR(INDEX($D$8:$D$207,MATCH(U137,$P$8:$P$207,0)),IFERROR(INDEX($F$8:$F$207,MATCH(U137,$Q$8:$Q$207,0)),IFERROR(INDEX($H$8:$H$207,MATCH(U137,$R$8:$R$207,0)),IFERROR(INDEX($J$8:$J$207,MATCH(U137,$S$8:$S$207,0)),INDEX($L$8:$L$207,MATCH(U137,$T$8:$T$207,0))))))),""))</f>
        <v/>
      </c>
      <c r="W137" s="6" t="str">
        <f t="shared" ref="W137:W200" si="11">IF(U137="","",IFERROR(IFERROR(INDEX($C$8:$C$207,MATCH(U137,$O$8:$O$207,0)),IFERROR(INDEX($E$8:$E$207,MATCH(U137,$P$8:$P$207,0)),IFERROR(INDEX($G$8:$G$207,MATCH(U137,$Q$8:$Q$207,0)),IFERROR(INDEX($I$8:$I$207,MATCH(U137,$R$8:$R$207, 0)),IFERROR(INDEX($K$8:$K$207,MATCH(U137,$S$8:$S$207,0)),INDEX($M$8:$M$207,MATCH(U137,$T$8:$T$207, 0))))))),""))</f>
        <v/>
      </c>
      <c r="X137" s="6" t="str">
        <f t="shared" ref="X137:X200" si="12">IF(U137="","",IFERROR(IFERROR(INDEX($A$8:$A$207,MATCH(U137,$O$8:$O$207,0)),IFERROR(INDEX($A$8:$A$207,MATCH(U137,$P$8:$P$207,0)),IFERROR(INDEX($A$8:$A$207,MATCH(U137,$Q$8:$Q$207,0)),IFERROR(INDEX($A$8:$A$207,MATCH(U137,$R$8:$R$207,0)),IFERROR(INDEX($A$8:$A$207,MATCH(U137,$S$8:$S$207,0)),INDEX($A$8:$A$207,MATCH(U137,$T$8:$T$207,0))))))),""))</f>
        <v/>
      </c>
      <c r="Y137" s="6" t="str">
        <f t="shared" ref="Y137:Y200" si="13">IF(U137="","",IFERROR(IF(ISNUMBER(MATCH(U137,$O$8:$O$207,0)),B$6,IF(ISNUMBER(MATCH(U137,$P$8:$P$207,0)),D$6,IF(ISNUMBER(MATCH(U137,$Q$8:$Q$207,0)),F$6,IF(ISNUMBER(MATCH(U137,$R$8:$R$207,0)),H$6,IF(ISNUMBER(MATCH(U137,$S$8:$S$207,0)),J$6,IF(ISNUMBER(MATCH(U137,$T$8:$T$207,0)),L$6,"")))))),""))</f>
        <v/>
      </c>
    </row>
    <row r="138" spans="1:25" x14ac:dyDescent="0.4">
      <c r="A138" s="44" t="str">
        <f>IF((ROW(A138)-7)&lt;='[1]Set Up'!$B$10,(ROW(A138)-7),"")</f>
        <v/>
      </c>
      <c r="B138" s="41"/>
      <c r="C138" s="45"/>
      <c r="D138" s="41"/>
      <c r="E138" s="45"/>
      <c r="F138" s="41"/>
      <c r="G138" s="45"/>
      <c r="H138" s="41"/>
      <c r="I138" s="45"/>
      <c r="J138" s="41"/>
      <c r="K138" s="45"/>
      <c r="L138" s="41"/>
      <c r="M138" s="45"/>
      <c r="O138" s="21" t="str">
        <f>IF(OR($A138="",B$6=""),"",IF($W$4="yes",O137+1,IF(B138="","",MAX($O$8:O137)+1)))</f>
        <v/>
      </c>
      <c r="P138" s="43" t="str">
        <f>IF(OR($A138="",D$6=""),"",IF($W$4="yes",MAX($O$8:$O$207,$P$8:P137)+1,IF(D138="","",MAX($O$8:$O$207,$P$8:P137)+1)))</f>
        <v/>
      </c>
      <c r="Q138" s="21" t="str">
        <f>IF(OR($A138="",F$6=""),"",IF($W$4="yes",MAX($O$8:$O$207,$P$8:$P$207,$Q$8:Q137)+1,IF(F138="","",MAX($O$8:$O$207,$P$8:$P$207,$Q$8:Q137)+1)))</f>
        <v/>
      </c>
      <c r="R138" s="21" t="str">
        <f>IF(OR($A138="",H$6=""),"",IF($W$4="yes",MAX($O$8:$O$207,$P$8:$P$207,$Q$8:$Q$207,$R$8:R137)+1,IF(H138="","",MAX($O$8:$O$207,$P$8:$P$207,$Q$8:$Q$207,$R$8:R137)+1)))</f>
        <v/>
      </c>
      <c r="S138" s="21" t="str">
        <f>IF(OR($A138="",J$6=""),"",IF($W$4="yes",MAX($O$8:$O$207,$P$8:$P$207,$Q$8:$Q$207,$R$8:R137,$S$8:S137)+1,IF(J138="","",MAX($O$8:$O$207,$P$8:$P$207,$Q$8:$Q$207,$R$8:R137, $S$8:S137)+1)))</f>
        <v/>
      </c>
      <c r="T138" s="21" t="str">
        <f>IF(OR($A138="",L$6=""),"",IF($W$4="yes",MAX($O$8:$O$207,$P$8:$P$207,$Q$8:$Q$207,$R$8:R137,$S$8:S137,$T$8:T137)+1,IF(L138="","",MAX($O$8:$O$207,$P$8:$P$207,$Q$8:$Q$207,$R$8:R137, $S$8:S137,$T$8:T137)+1)))</f>
        <v/>
      </c>
      <c r="U138" s="6" t="str">
        <f t="shared" ref="U138:U201" si="14">IF(OR(U137=MAX($O$8:$O$207,$P$8:$P$207,$Q$8:$Q$207,$R$8:$R$207,$S$8:$S$207,$T$8:$T$207),U137=""),"",U137+1)</f>
        <v/>
      </c>
      <c r="V138" s="6" t="str">
        <f t="shared" si="10"/>
        <v/>
      </c>
      <c r="W138" s="6" t="str">
        <f t="shared" si="11"/>
        <v/>
      </c>
      <c r="X138" s="6" t="str">
        <f t="shared" si="12"/>
        <v/>
      </c>
      <c r="Y138" s="6" t="str">
        <f t="shared" si="13"/>
        <v/>
      </c>
    </row>
    <row r="139" spans="1:25" x14ac:dyDescent="0.4">
      <c r="A139" s="44" t="str">
        <f>IF((ROW(A139)-7)&lt;='[1]Set Up'!$B$10,(ROW(A139)-7),"")</f>
        <v/>
      </c>
      <c r="B139" s="41"/>
      <c r="C139" s="45"/>
      <c r="D139" s="41"/>
      <c r="E139" s="45"/>
      <c r="F139" s="41"/>
      <c r="G139" s="45"/>
      <c r="H139" s="41"/>
      <c r="I139" s="45"/>
      <c r="J139" s="41"/>
      <c r="K139" s="45"/>
      <c r="L139" s="41"/>
      <c r="M139" s="45"/>
      <c r="O139" s="21" t="str">
        <f>IF(OR($A139="",B$6=""),"",IF($W$4="yes",O138+1,IF(B139="","",MAX($O$8:O138)+1)))</f>
        <v/>
      </c>
      <c r="P139" s="43" t="str">
        <f>IF(OR($A139="",D$6=""),"",IF($W$4="yes",MAX($O$8:$O$207,$P$8:P138)+1,IF(D139="","",MAX($O$8:$O$207,$P$8:P138)+1)))</f>
        <v/>
      </c>
      <c r="Q139" s="21" t="str">
        <f>IF(OR($A139="",F$6=""),"",IF($W$4="yes",MAX($O$8:$O$207,$P$8:$P$207,$Q$8:Q138)+1,IF(F139="","",MAX($O$8:$O$207,$P$8:$P$207,$Q$8:Q138)+1)))</f>
        <v/>
      </c>
      <c r="R139" s="21" t="str">
        <f>IF(OR($A139="",H$6=""),"",IF($W$4="yes",MAX($O$8:$O$207,$P$8:$P$207,$Q$8:$Q$207,$R$8:R138)+1,IF(H139="","",MAX($O$8:$O$207,$P$8:$P$207,$Q$8:$Q$207,$R$8:R138)+1)))</f>
        <v/>
      </c>
      <c r="S139" s="21" t="str">
        <f>IF(OR($A139="",J$6=""),"",IF($W$4="yes",MAX($O$8:$O$207,$P$8:$P$207,$Q$8:$Q$207,$R$8:R138,$S$8:S138)+1,IF(J139="","",MAX($O$8:$O$207,$P$8:$P$207,$Q$8:$Q$207,$R$8:R138, $S$8:S138)+1)))</f>
        <v/>
      </c>
      <c r="T139" s="21" t="str">
        <f>IF(OR($A139="",L$6=""),"",IF($W$4="yes",MAX($O$8:$O$207,$P$8:$P$207,$Q$8:$Q$207,$R$8:R138,$S$8:S138,$T$8:T138)+1,IF(L139="","",MAX($O$8:$O$207,$P$8:$P$207,$Q$8:$Q$207,$R$8:R138, $S$8:S138,$T$8:T138)+1)))</f>
        <v/>
      </c>
      <c r="U139" s="6" t="str">
        <f t="shared" si="14"/>
        <v/>
      </c>
      <c r="V139" s="6" t="str">
        <f t="shared" si="10"/>
        <v/>
      </c>
      <c r="W139" s="6" t="str">
        <f t="shared" si="11"/>
        <v/>
      </c>
      <c r="X139" s="6" t="str">
        <f t="shared" si="12"/>
        <v/>
      </c>
      <c r="Y139" s="6" t="str">
        <f t="shared" si="13"/>
        <v/>
      </c>
    </row>
    <row r="140" spans="1:25" x14ac:dyDescent="0.4">
      <c r="A140" s="44" t="str">
        <f>IF((ROW(A140)-7)&lt;='[1]Set Up'!$B$10,(ROW(A140)-7),"")</f>
        <v/>
      </c>
      <c r="B140" s="41"/>
      <c r="C140" s="45"/>
      <c r="D140" s="41"/>
      <c r="E140" s="45"/>
      <c r="F140" s="41"/>
      <c r="G140" s="45"/>
      <c r="H140" s="41"/>
      <c r="I140" s="45"/>
      <c r="J140" s="41"/>
      <c r="K140" s="45"/>
      <c r="L140" s="41"/>
      <c r="M140" s="45"/>
      <c r="O140" s="21" t="str">
        <f>IF(OR($A140="",B$6=""),"",IF($W$4="yes",O139+1,IF(B140="","",MAX($O$8:O139)+1)))</f>
        <v/>
      </c>
      <c r="P140" s="43" t="str">
        <f>IF(OR($A140="",D$6=""),"",IF($W$4="yes",MAX($O$8:$O$207,$P$8:P139)+1,IF(D140="","",MAX($O$8:$O$207,$P$8:P139)+1)))</f>
        <v/>
      </c>
      <c r="Q140" s="21" t="str">
        <f>IF(OR($A140="",F$6=""),"",IF($W$4="yes",MAX($O$8:$O$207,$P$8:$P$207,$Q$8:Q139)+1,IF(F140="","",MAX($O$8:$O$207,$P$8:$P$207,$Q$8:Q139)+1)))</f>
        <v/>
      </c>
      <c r="R140" s="21" t="str">
        <f>IF(OR($A140="",H$6=""),"",IF($W$4="yes",MAX($O$8:$O$207,$P$8:$P$207,$Q$8:$Q$207,$R$8:R139)+1,IF(H140="","",MAX($O$8:$O$207,$P$8:$P$207,$Q$8:$Q$207,$R$8:R139)+1)))</f>
        <v/>
      </c>
      <c r="S140" s="21" t="str">
        <f>IF(OR($A140="",J$6=""),"",IF($W$4="yes",MAX($O$8:$O$207,$P$8:$P$207,$Q$8:$Q$207,$R$8:R139,$S$8:S139)+1,IF(J140="","",MAX($O$8:$O$207,$P$8:$P$207,$Q$8:$Q$207,$R$8:R139, $S$8:S139)+1)))</f>
        <v/>
      </c>
      <c r="T140" s="21" t="str">
        <f>IF(OR($A140="",L$6=""),"",IF($W$4="yes",MAX($O$8:$O$207,$P$8:$P$207,$Q$8:$Q$207,$R$8:R139,$S$8:S139,$T$8:T139)+1,IF(L140="","",MAX($O$8:$O$207,$P$8:$P$207,$Q$8:$Q$207,$R$8:R139, $S$8:S139,$T$8:T139)+1)))</f>
        <v/>
      </c>
      <c r="U140" s="6" t="str">
        <f t="shared" si="14"/>
        <v/>
      </c>
      <c r="V140" s="6" t="str">
        <f t="shared" si="10"/>
        <v/>
      </c>
      <c r="W140" s="6" t="str">
        <f t="shared" si="11"/>
        <v/>
      </c>
      <c r="X140" s="6" t="str">
        <f t="shared" si="12"/>
        <v/>
      </c>
      <c r="Y140" s="6" t="str">
        <f t="shared" si="13"/>
        <v/>
      </c>
    </row>
    <row r="141" spans="1:25" x14ac:dyDescent="0.4">
      <c r="A141" s="44" t="str">
        <f>IF((ROW(A141)-7)&lt;='[1]Set Up'!$B$10,(ROW(A141)-7),"")</f>
        <v/>
      </c>
      <c r="B141" s="41"/>
      <c r="C141" s="45"/>
      <c r="D141" s="41"/>
      <c r="E141" s="45"/>
      <c r="F141" s="41"/>
      <c r="G141" s="45"/>
      <c r="H141" s="41"/>
      <c r="I141" s="45"/>
      <c r="J141" s="41"/>
      <c r="K141" s="45"/>
      <c r="L141" s="41"/>
      <c r="M141" s="45"/>
      <c r="O141" s="21" t="str">
        <f>IF(OR($A141="",B$6=""),"",IF($W$4="yes",O140+1,IF(B141="","",MAX($O$8:O140)+1)))</f>
        <v/>
      </c>
      <c r="P141" s="43" t="str">
        <f>IF(OR($A141="",D$6=""),"",IF($W$4="yes",MAX($O$8:$O$207,$P$8:P140)+1,IF(D141="","",MAX($O$8:$O$207,$P$8:P140)+1)))</f>
        <v/>
      </c>
      <c r="Q141" s="21" t="str">
        <f>IF(OR($A141="",F$6=""),"",IF($W$4="yes",MAX($O$8:$O$207,$P$8:$P$207,$Q$8:Q140)+1,IF(F141="","",MAX($O$8:$O$207,$P$8:$P$207,$Q$8:Q140)+1)))</f>
        <v/>
      </c>
      <c r="R141" s="21" t="str">
        <f>IF(OR($A141="",H$6=""),"",IF($W$4="yes",MAX($O$8:$O$207,$P$8:$P$207,$Q$8:$Q$207,$R$8:R140)+1,IF(H141="","",MAX($O$8:$O$207,$P$8:$P$207,$Q$8:$Q$207,$R$8:R140)+1)))</f>
        <v/>
      </c>
      <c r="S141" s="21" t="str">
        <f>IF(OR($A141="",J$6=""),"",IF($W$4="yes",MAX($O$8:$O$207,$P$8:$P$207,$Q$8:$Q$207,$R$8:R140,$S$8:S140)+1,IF(J141="","",MAX($O$8:$O$207,$P$8:$P$207,$Q$8:$Q$207,$R$8:R140, $S$8:S140)+1)))</f>
        <v/>
      </c>
      <c r="T141" s="21" t="str">
        <f>IF(OR($A141="",L$6=""),"",IF($W$4="yes",MAX($O$8:$O$207,$P$8:$P$207,$Q$8:$Q$207,$R$8:R140,$S$8:S140,$T$8:T140)+1,IF(L141="","",MAX($O$8:$O$207,$P$8:$P$207,$Q$8:$Q$207,$R$8:R140, $S$8:S140,$T$8:T140)+1)))</f>
        <v/>
      </c>
      <c r="U141" s="6" t="str">
        <f t="shared" si="14"/>
        <v/>
      </c>
      <c r="V141" s="6" t="str">
        <f t="shared" si="10"/>
        <v/>
      </c>
      <c r="W141" s="6" t="str">
        <f t="shared" si="11"/>
        <v/>
      </c>
      <c r="X141" s="6" t="str">
        <f t="shared" si="12"/>
        <v/>
      </c>
      <c r="Y141" s="6" t="str">
        <f t="shared" si="13"/>
        <v/>
      </c>
    </row>
    <row r="142" spans="1:25" x14ac:dyDescent="0.4">
      <c r="A142" s="44" t="str">
        <f>IF((ROW(A142)-7)&lt;='[1]Set Up'!$B$10,(ROW(A142)-7),"")</f>
        <v/>
      </c>
      <c r="B142" s="41"/>
      <c r="C142" s="45"/>
      <c r="D142" s="41"/>
      <c r="E142" s="45"/>
      <c r="F142" s="41"/>
      <c r="G142" s="45"/>
      <c r="H142" s="41"/>
      <c r="I142" s="45"/>
      <c r="J142" s="41"/>
      <c r="K142" s="45"/>
      <c r="L142" s="41"/>
      <c r="M142" s="45"/>
      <c r="O142" s="21" t="str">
        <f>IF(OR($A142="",B$6=""),"",IF($W$4="yes",O141+1,IF(B142="","",MAX($O$8:O141)+1)))</f>
        <v/>
      </c>
      <c r="P142" s="43" t="str">
        <f>IF(OR($A142="",D$6=""),"",IF($W$4="yes",MAX($O$8:$O$207,$P$8:P141)+1,IF(D142="","",MAX($O$8:$O$207,$P$8:P141)+1)))</f>
        <v/>
      </c>
      <c r="Q142" s="21" t="str">
        <f>IF(OR($A142="",F$6=""),"",IF($W$4="yes",MAX($O$8:$O$207,$P$8:$P$207,$Q$8:Q141)+1,IF(F142="","",MAX($O$8:$O$207,$P$8:$P$207,$Q$8:Q141)+1)))</f>
        <v/>
      </c>
      <c r="R142" s="21" t="str">
        <f>IF(OR($A142="",H$6=""),"",IF($W$4="yes",MAX($O$8:$O$207,$P$8:$P$207,$Q$8:$Q$207,$R$8:R141)+1,IF(H142="","",MAX($O$8:$O$207,$P$8:$P$207,$Q$8:$Q$207,$R$8:R141)+1)))</f>
        <v/>
      </c>
      <c r="S142" s="21" t="str">
        <f>IF(OR($A142="",J$6=""),"",IF($W$4="yes",MAX($O$8:$O$207,$P$8:$P$207,$Q$8:$Q$207,$R$8:R141,$S$8:S141)+1,IF(J142="","",MAX($O$8:$O$207,$P$8:$P$207,$Q$8:$Q$207,$R$8:R141, $S$8:S141)+1)))</f>
        <v/>
      </c>
      <c r="T142" s="21" t="str">
        <f>IF(OR($A142="",L$6=""),"",IF($W$4="yes",MAX($O$8:$O$207,$P$8:$P$207,$Q$8:$Q$207,$R$8:R141,$S$8:S141,$T$8:T141)+1,IF(L142="","",MAX($O$8:$O$207,$P$8:$P$207,$Q$8:$Q$207,$R$8:R141, $S$8:S141,$T$8:T141)+1)))</f>
        <v/>
      </c>
      <c r="U142" s="6" t="str">
        <f t="shared" si="14"/>
        <v/>
      </c>
      <c r="V142" s="6" t="str">
        <f t="shared" si="10"/>
        <v/>
      </c>
      <c r="W142" s="6" t="str">
        <f t="shared" si="11"/>
        <v/>
      </c>
      <c r="X142" s="6" t="str">
        <f t="shared" si="12"/>
        <v/>
      </c>
      <c r="Y142" s="6" t="str">
        <f t="shared" si="13"/>
        <v/>
      </c>
    </row>
    <row r="143" spans="1:25" x14ac:dyDescent="0.4">
      <c r="A143" s="44" t="str">
        <f>IF((ROW(A143)-7)&lt;='[1]Set Up'!$B$10,(ROW(A143)-7),"")</f>
        <v/>
      </c>
      <c r="B143" s="41"/>
      <c r="C143" s="45"/>
      <c r="D143" s="41"/>
      <c r="E143" s="45"/>
      <c r="F143" s="41"/>
      <c r="G143" s="45"/>
      <c r="H143" s="41"/>
      <c r="I143" s="45"/>
      <c r="J143" s="41"/>
      <c r="K143" s="45"/>
      <c r="L143" s="41"/>
      <c r="M143" s="45"/>
      <c r="O143" s="21" t="str">
        <f>IF(OR($A143="",B$6=""),"",IF($W$4="yes",O142+1,IF(B143="","",MAX($O$8:O142)+1)))</f>
        <v/>
      </c>
      <c r="P143" s="43" t="str">
        <f>IF(OR($A143="",D$6=""),"",IF($W$4="yes",MAX($O$8:$O$207,$P$8:P142)+1,IF(D143="","",MAX($O$8:$O$207,$P$8:P142)+1)))</f>
        <v/>
      </c>
      <c r="Q143" s="21" t="str">
        <f>IF(OR($A143="",F$6=""),"",IF($W$4="yes",MAX($O$8:$O$207,$P$8:$P$207,$Q$8:Q142)+1,IF(F143="","",MAX($O$8:$O$207,$P$8:$P$207,$Q$8:Q142)+1)))</f>
        <v/>
      </c>
      <c r="R143" s="21" t="str">
        <f>IF(OR($A143="",H$6=""),"",IF($W$4="yes",MAX($O$8:$O$207,$P$8:$P$207,$Q$8:$Q$207,$R$8:R142)+1,IF(H143="","",MAX($O$8:$O$207,$P$8:$P$207,$Q$8:$Q$207,$R$8:R142)+1)))</f>
        <v/>
      </c>
      <c r="S143" s="21" t="str">
        <f>IF(OR($A143="",J$6=""),"",IF($W$4="yes",MAX($O$8:$O$207,$P$8:$P$207,$Q$8:$Q$207,$R$8:R142,$S$8:S142)+1,IF(J143="","",MAX($O$8:$O$207,$P$8:$P$207,$Q$8:$Q$207,$R$8:R142, $S$8:S142)+1)))</f>
        <v/>
      </c>
      <c r="T143" s="21" t="str">
        <f>IF(OR($A143="",L$6=""),"",IF($W$4="yes",MAX($O$8:$O$207,$P$8:$P$207,$Q$8:$Q$207,$R$8:R142,$S$8:S142,$T$8:T142)+1,IF(L143="","",MAX($O$8:$O$207,$P$8:$P$207,$Q$8:$Q$207,$R$8:R142, $S$8:S142,$T$8:T142)+1)))</f>
        <v/>
      </c>
      <c r="U143" s="6" t="str">
        <f t="shared" si="14"/>
        <v/>
      </c>
      <c r="V143" s="6" t="str">
        <f t="shared" si="10"/>
        <v/>
      </c>
      <c r="W143" s="6" t="str">
        <f t="shared" si="11"/>
        <v/>
      </c>
      <c r="X143" s="6" t="str">
        <f t="shared" si="12"/>
        <v/>
      </c>
      <c r="Y143" s="6" t="str">
        <f t="shared" si="13"/>
        <v/>
      </c>
    </row>
    <row r="144" spans="1:25" x14ac:dyDescent="0.4">
      <c r="A144" s="44" t="str">
        <f>IF((ROW(A144)-7)&lt;='[1]Set Up'!$B$10,(ROW(A144)-7),"")</f>
        <v/>
      </c>
      <c r="B144" s="41"/>
      <c r="C144" s="45"/>
      <c r="D144" s="41"/>
      <c r="E144" s="45"/>
      <c r="F144" s="41"/>
      <c r="G144" s="45"/>
      <c r="H144" s="41"/>
      <c r="I144" s="45"/>
      <c r="J144" s="41"/>
      <c r="K144" s="45"/>
      <c r="L144" s="41"/>
      <c r="M144" s="45"/>
      <c r="O144" s="21" t="str">
        <f>IF(OR($A144="",B$6=""),"",IF($W$4="yes",O143+1,IF(B144="","",MAX($O$8:O143)+1)))</f>
        <v/>
      </c>
      <c r="P144" s="43" t="str">
        <f>IF(OR($A144="",D$6=""),"",IF($W$4="yes",MAX($O$8:$O$207,$P$8:P143)+1,IF(D144="","",MAX($O$8:$O$207,$P$8:P143)+1)))</f>
        <v/>
      </c>
      <c r="Q144" s="21" t="str">
        <f>IF(OR($A144="",F$6=""),"",IF($W$4="yes",MAX($O$8:$O$207,$P$8:$P$207,$Q$8:Q143)+1,IF(F144="","",MAX($O$8:$O$207,$P$8:$P$207,$Q$8:Q143)+1)))</f>
        <v/>
      </c>
      <c r="R144" s="21" t="str">
        <f>IF(OR($A144="",H$6=""),"",IF($W$4="yes",MAX($O$8:$O$207,$P$8:$P$207,$Q$8:$Q$207,$R$8:R143)+1,IF(H144="","",MAX($O$8:$O$207,$P$8:$P$207,$Q$8:$Q$207,$R$8:R143)+1)))</f>
        <v/>
      </c>
      <c r="S144" s="21" t="str">
        <f>IF(OR($A144="",J$6=""),"",IF($W$4="yes",MAX($O$8:$O$207,$P$8:$P$207,$Q$8:$Q$207,$R$8:R143,$S$8:S143)+1,IF(J144="","",MAX($O$8:$O$207,$P$8:$P$207,$Q$8:$Q$207,$R$8:R143, $S$8:S143)+1)))</f>
        <v/>
      </c>
      <c r="T144" s="21" t="str">
        <f>IF(OR($A144="",L$6=""),"",IF($W$4="yes",MAX($O$8:$O$207,$P$8:$P$207,$Q$8:$Q$207,$R$8:R143,$S$8:S143,$T$8:T143)+1,IF(L144="","",MAX($O$8:$O$207,$P$8:$P$207,$Q$8:$Q$207,$R$8:R143, $S$8:S143,$T$8:T143)+1)))</f>
        <v/>
      </c>
      <c r="U144" s="6" t="str">
        <f t="shared" si="14"/>
        <v/>
      </c>
      <c r="V144" s="6" t="str">
        <f t="shared" si="10"/>
        <v/>
      </c>
      <c r="W144" s="6" t="str">
        <f t="shared" si="11"/>
        <v/>
      </c>
      <c r="X144" s="6" t="str">
        <f t="shared" si="12"/>
        <v/>
      </c>
      <c r="Y144" s="6" t="str">
        <f t="shared" si="13"/>
        <v/>
      </c>
    </row>
    <row r="145" spans="1:25" x14ac:dyDescent="0.4">
      <c r="A145" s="44" t="str">
        <f>IF((ROW(A145)-7)&lt;='[1]Set Up'!$B$10,(ROW(A145)-7),"")</f>
        <v/>
      </c>
      <c r="B145" s="41"/>
      <c r="C145" s="45"/>
      <c r="D145" s="41"/>
      <c r="E145" s="45"/>
      <c r="F145" s="41"/>
      <c r="G145" s="45"/>
      <c r="H145" s="41"/>
      <c r="I145" s="45"/>
      <c r="J145" s="41"/>
      <c r="K145" s="45"/>
      <c r="L145" s="41"/>
      <c r="M145" s="45"/>
      <c r="O145" s="21" t="str">
        <f>IF(OR($A145="",B$6=""),"",IF($W$4="yes",O144+1,IF(B145="","",MAX($O$8:O144)+1)))</f>
        <v/>
      </c>
      <c r="P145" s="43" t="str">
        <f>IF(OR($A145="",D$6=""),"",IF($W$4="yes",MAX($O$8:$O$207,$P$8:P144)+1,IF(D145="","",MAX($O$8:$O$207,$P$8:P144)+1)))</f>
        <v/>
      </c>
      <c r="Q145" s="21" t="str">
        <f>IF(OR($A145="",F$6=""),"",IF($W$4="yes",MAX($O$8:$O$207,$P$8:$P$207,$Q$8:Q144)+1,IF(F145="","",MAX($O$8:$O$207,$P$8:$P$207,$Q$8:Q144)+1)))</f>
        <v/>
      </c>
      <c r="R145" s="21" t="str">
        <f>IF(OR($A145="",H$6=""),"",IF($W$4="yes",MAX($O$8:$O$207,$P$8:$P$207,$Q$8:$Q$207,$R$8:R144)+1,IF(H145="","",MAX($O$8:$O$207,$P$8:$P$207,$Q$8:$Q$207,$R$8:R144)+1)))</f>
        <v/>
      </c>
      <c r="S145" s="21" t="str">
        <f>IF(OR($A145="",J$6=""),"",IF($W$4="yes",MAX($O$8:$O$207,$P$8:$P$207,$Q$8:$Q$207,$R$8:R144,$S$8:S144)+1,IF(J145="","",MAX($O$8:$O$207,$P$8:$P$207,$Q$8:$Q$207,$R$8:R144, $S$8:S144)+1)))</f>
        <v/>
      </c>
      <c r="T145" s="21" t="str">
        <f>IF(OR($A145="",L$6=""),"",IF($W$4="yes",MAX($O$8:$O$207,$P$8:$P$207,$Q$8:$Q$207,$R$8:R144,$S$8:S144,$T$8:T144)+1,IF(L145="","",MAX($O$8:$O$207,$P$8:$P$207,$Q$8:$Q$207,$R$8:R144, $S$8:S144,$T$8:T144)+1)))</f>
        <v/>
      </c>
      <c r="U145" s="6" t="str">
        <f t="shared" si="14"/>
        <v/>
      </c>
      <c r="V145" s="6" t="str">
        <f t="shared" si="10"/>
        <v/>
      </c>
      <c r="W145" s="6" t="str">
        <f t="shared" si="11"/>
        <v/>
      </c>
      <c r="X145" s="6" t="str">
        <f t="shared" si="12"/>
        <v/>
      </c>
      <c r="Y145" s="6" t="str">
        <f t="shared" si="13"/>
        <v/>
      </c>
    </row>
    <row r="146" spans="1:25" x14ac:dyDescent="0.4">
      <c r="A146" s="44" t="str">
        <f>IF((ROW(A146)-7)&lt;='[1]Set Up'!$B$10,(ROW(A146)-7),"")</f>
        <v/>
      </c>
      <c r="B146" s="41"/>
      <c r="C146" s="45"/>
      <c r="D146" s="41"/>
      <c r="E146" s="45"/>
      <c r="F146" s="41"/>
      <c r="G146" s="45"/>
      <c r="H146" s="41"/>
      <c r="I146" s="45"/>
      <c r="J146" s="41"/>
      <c r="K146" s="45"/>
      <c r="L146" s="41"/>
      <c r="M146" s="45"/>
      <c r="O146" s="21" t="str">
        <f>IF(OR($A146="",B$6=""),"",IF($W$4="yes",O145+1,IF(B146="","",MAX($O$8:O145)+1)))</f>
        <v/>
      </c>
      <c r="P146" s="43" t="str">
        <f>IF(OR($A146="",D$6=""),"",IF($W$4="yes",MAX($O$8:$O$207,$P$8:P145)+1,IF(D146="","",MAX($O$8:$O$207,$P$8:P145)+1)))</f>
        <v/>
      </c>
      <c r="Q146" s="21" t="str">
        <f>IF(OR($A146="",F$6=""),"",IF($W$4="yes",MAX($O$8:$O$207,$P$8:$P$207,$Q$8:Q145)+1,IF(F146="","",MAX($O$8:$O$207,$P$8:$P$207,$Q$8:Q145)+1)))</f>
        <v/>
      </c>
      <c r="R146" s="21" t="str">
        <f>IF(OR($A146="",H$6=""),"",IF($W$4="yes",MAX($O$8:$O$207,$P$8:$P$207,$Q$8:$Q$207,$R$8:R145)+1,IF(H146="","",MAX($O$8:$O$207,$P$8:$P$207,$Q$8:$Q$207,$R$8:R145)+1)))</f>
        <v/>
      </c>
      <c r="S146" s="21" t="str">
        <f>IF(OR($A146="",J$6=""),"",IF($W$4="yes",MAX($O$8:$O$207,$P$8:$P$207,$Q$8:$Q$207,$R$8:R145,$S$8:S145)+1,IF(J146="","",MAX($O$8:$O$207,$P$8:$P$207,$Q$8:$Q$207,$R$8:R145, $S$8:S145)+1)))</f>
        <v/>
      </c>
      <c r="T146" s="21" t="str">
        <f>IF(OR($A146="",L$6=""),"",IF($W$4="yes",MAX($O$8:$O$207,$P$8:$P$207,$Q$8:$Q$207,$R$8:R145,$S$8:S145,$T$8:T145)+1,IF(L146="","",MAX($O$8:$O$207,$P$8:$P$207,$Q$8:$Q$207,$R$8:R145, $S$8:S145,$T$8:T145)+1)))</f>
        <v/>
      </c>
      <c r="U146" s="6" t="str">
        <f t="shared" si="14"/>
        <v/>
      </c>
      <c r="V146" s="6" t="str">
        <f t="shared" si="10"/>
        <v/>
      </c>
      <c r="W146" s="6" t="str">
        <f t="shared" si="11"/>
        <v/>
      </c>
      <c r="X146" s="6" t="str">
        <f t="shared" si="12"/>
        <v/>
      </c>
      <c r="Y146" s="6" t="str">
        <f t="shared" si="13"/>
        <v/>
      </c>
    </row>
    <row r="147" spans="1:25" x14ac:dyDescent="0.4">
      <c r="A147" s="44" t="str">
        <f>IF((ROW(A147)-7)&lt;='[1]Set Up'!$B$10,(ROW(A147)-7),"")</f>
        <v/>
      </c>
      <c r="B147" s="41"/>
      <c r="C147" s="45"/>
      <c r="D147" s="41"/>
      <c r="E147" s="45"/>
      <c r="F147" s="41"/>
      <c r="G147" s="45"/>
      <c r="H147" s="41"/>
      <c r="I147" s="45"/>
      <c r="J147" s="41"/>
      <c r="K147" s="45"/>
      <c r="L147" s="41"/>
      <c r="M147" s="45"/>
      <c r="O147" s="21" t="str">
        <f>IF(OR($A147="",B$6=""),"",IF($W$4="yes",O146+1,IF(B147="","",MAX($O$8:O146)+1)))</f>
        <v/>
      </c>
      <c r="P147" s="43" t="str">
        <f>IF(OR($A147="",D$6=""),"",IF($W$4="yes",MAX($O$8:$O$207,$P$8:P146)+1,IF(D147="","",MAX($O$8:$O$207,$P$8:P146)+1)))</f>
        <v/>
      </c>
      <c r="Q147" s="21" t="str">
        <f>IF(OR($A147="",F$6=""),"",IF($W$4="yes",MAX($O$8:$O$207,$P$8:$P$207,$Q$8:Q146)+1,IF(F147="","",MAX($O$8:$O$207,$P$8:$P$207,$Q$8:Q146)+1)))</f>
        <v/>
      </c>
      <c r="R147" s="21" t="str">
        <f>IF(OR($A147="",H$6=""),"",IF($W$4="yes",MAX($O$8:$O$207,$P$8:$P$207,$Q$8:$Q$207,$R$8:R146)+1,IF(H147="","",MAX($O$8:$O$207,$P$8:$P$207,$Q$8:$Q$207,$R$8:R146)+1)))</f>
        <v/>
      </c>
      <c r="S147" s="21" t="str">
        <f>IF(OR($A147="",J$6=""),"",IF($W$4="yes",MAX($O$8:$O$207,$P$8:$P$207,$Q$8:$Q$207,$R$8:R146,$S$8:S146)+1,IF(J147="","",MAX($O$8:$O$207,$P$8:$P$207,$Q$8:$Q$207,$R$8:R146, $S$8:S146)+1)))</f>
        <v/>
      </c>
      <c r="T147" s="21" t="str">
        <f>IF(OR($A147="",L$6=""),"",IF($W$4="yes",MAX($O$8:$O$207,$P$8:$P$207,$Q$8:$Q$207,$R$8:R146,$S$8:S146,$T$8:T146)+1,IF(L147="","",MAX($O$8:$O$207,$P$8:$P$207,$Q$8:$Q$207,$R$8:R146, $S$8:S146,$T$8:T146)+1)))</f>
        <v/>
      </c>
      <c r="U147" s="6" t="str">
        <f t="shared" si="14"/>
        <v/>
      </c>
      <c r="V147" s="6" t="str">
        <f t="shared" si="10"/>
        <v/>
      </c>
      <c r="W147" s="6" t="str">
        <f t="shared" si="11"/>
        <v/>
      </c>
      <c r="X147" s="6" t="str">
        <f t="shared" si="12"/>
        <v/>
      </c>
      <c r="Y147" s="6" t="str">
        <f t="shared" si="13"/>
        <v/>
      </c>
    </row>
    <row r="148" spans="1:25" x14ac:dyDescent="0.4">
      <c r="A148" s="44" t="str">
        <f>IF((ROW(A148)-7)&lt;='[1]Set Up'!$B$10,(ROW(A148)-7),"")</f>
        <v/>
      </c>
      <c r="B148" s="41"/>
      <c r="C148" s="45"/>
      <c r="D148" s="41"/>
      <c r="E148" s="45"/>
      <c r="F148" s="41"/>
      <c r="G148" s="45"/>
      <c r="H148" s="41"/>
      <c r="I148" s="45"/>
      <c r="J148" s="41"/>
      <c r="K148" s="45"/>
      <c r="L148" s="41"/>
      <c r="M148" s="45"/>
      <c r="O148" s="21" t="str">
        <f>IF(OR($A148="",B$6=""),"",IF($W$4="yes",O147+1,IF(B148="","",MAX($O$8:O147)+1)))</f>
        <v/>
      </c>
      <c r="P148" s="43" t="str">
        <f>IF(OR($A148="",D$6=""),"",IF($W$4="yes",MAX($O$8:$O$207,$P$8:P147)+1,IF(D148="","",MAX($O$8:$O$207,$P$8:P147)+1)))</f>
        <v/>
      </c>
      <c r="Q148" s="21" t="str">
        <f>IF(OR($A148="",F$6=""),"",IF($W$4="yes",MAX($O$8:$O$207,$P$8:$P$207,$Q$8:Q147)+1,IF(F148="","",MAX($O$8:$O$207,$P$8:$P$207,$Q$8:Q147)+1)))</f>
        <v/>
      </c>
      <c r="R148" s="21" t="str">
        <f>IF(OR($A148="",H$6=""),"",IF($W$4="yes",MAX($O$8:$O$207,$P$8:$P$207,$Q$8:$Q$207,$R$8:R147)+1,IF(H148="","",MAX($O$8:$O$207,$P$8:$P$207,$Q$8:$Q$207,$R$8:R147)+1)))</f>
        <v/>
      </c>
      <c r="S148" s="21" t="str">
        <f>IF(OR($A148="",J$6=""),"",IF($W$4="yes",MAX($O$8:$O$207,$P$8:$P$207,$Q$8:$Q$207,$R$8:R147,$S$8:S147)+1,IF(J148="","",MAX($O$8:$O$207,$P$8:$P$207,$Q$8:$Q$207,$R$8:R147, $S$8:S147)+1)))</f>
        <v/>
      </c>
      <c r="T148" s="21" t="str">
        <f>IF(OR($A148="",L$6=""),"",IF($W$4="yes",MAX($O$8:$O$207,$P$8:$P$207,$Q$8:$Q$207,$R$8:R147,$S$8:S147,$T$8:T147)+1,IF(L148="","",MAX($O$8:$O$207,$P$8:$P$207,$Q$8:$Q$207,$R$8:R147, $S$8:S147,$T$8:T147)+1)))</f>
        <v/>
      </c>
      <c r="U148" s="6" t="str">
        <f t="shared" si="14"/>
        <v/>
      </c>
      <c r="V148" s="6" t="str">
        <f t="shared" si="10"/>
        <v/>
      </c>
      <c r="W148" s="6" t="str">
        <f t="shared" si="11"/>
        <v/>
      </c>
      <c r="X148" s="6" t="str">
        <f t="shared" si="12"/>
        <v/>
      </c>
      <c r="Y148" s="6" t="str">
        <f t="shared" si="13"/>
        <v/>
      </c>
    </row>
    <row r="149" spans="1:25" x14ac:dyDescent="0.4">
      <c r="A149" s="44" t="str">
        <f>IF((ROW(A149)-7)&lt;='[1]Set Up'!$B$10,(ROW(A149)-7),"")</f>
        <v/>
      </c>
      <c r="B149" s="41"/>
      <c r="C149" s="45"/>
      <c r="D149" s="41"/>
      <c r="E149" s="45"/>
      <c r="F149" s="41"/>
      <c r="G149" s="45"/>
      <c r="H149" s="41"/>
      <c r="I149" s="45"/>
      <c r="J149" s="41"/>
      <c r="K149" s="45"/>
      <c r="L149" s="41"/>
      <c r="M149" s="45"/>
      <c r="O149" s="21" t="str">
        <f>IF(OR($A149="",B$6=""),"",IF($W$4="yes",O148+1,IF(B149="","",MAX($O$8:O148)+1)))</f>
        <v/>
      </c>
      <c r="P149" s="43" t="str">
        <f>IF(OR($A149="",D$6=""),"",IF($W$4="yes",MAX($O$8:$O$207,$P$8:P148)+1,IF(D149="","",MAX($O$8:$O$207,$P$8:P148)+1)))</f>
        <v/>
      </c>
      <c r="Q149" s="21" t="str">
        <f>IF(OR($A149="",F$6=""),"",IF($W$4="yes",MAX($O$8:$O$207,$P$8:$P$207,$Q$8:Q148)+1,IF(F149="","",MAX($O$8:$O$207,$P$8:$P$207,$Q$8:Q148)+1)))</f>
        <v/>
      </c>
      <c r="R149" s="21" t="str">
        <f>IF(OR($A149="",H$6=""),"",IF($W$4="yes",MAX($O$8:$O$207,$P$8:$P$207,$Q$8:$Q$207,$R$8:R148)+1,IF(H149="","",MAX($O$8:$O$207,$P$8:$P$207,$Q$8:$Q$207,$R$8:R148)+1)))</f>
        <v/>
      </c>
      <c r="S149" s="21" t="str">
        <f>IF(OR($A149="",J$6=""),"",IF($W$4="yes",MAX($O$8:$O$207,$P$8:$P$207,$Q$8:$Q$207,$R$8:R148,$S$8:S148)+1,IF(J149="","",MAX($O$8:$O$207,$P$8:$P$207,$Q$8:$Q$207,$R$8:R148, $S$8:S148)+1)))</f>
        <v/>
      </c>
      <c r="T149" s="21" t="str">
        <f>IF(OR($A149="",L$6=""),"",IF($W$4="yes",MAX($O$8:$O$207,$P$8:$P$207,$Q$8:$Q$207,$R$8:R148,$S$8:S148,$T$8:T148)+1,IF(L149="","",MAX($O$8:$O$207,$P$8:$P$207,$Q$8:$Q$207,$R$8:R148, $S$8:S148,$T$8:T148)+1)))</f>
        <v/>
      </c>
      <c r="U149" s="6" t="str">
        <f t="shared" si="14"/>
        <v/>
      </c>
      <c r="V149" s="6" t="str">
        <f t="shared" si="10"/>
        <v/>
      </c>
      <c r="W149" s="6" t="str">
        <f t="shared" si="11"/>
        <v/>
      </c>
      <c r="X149" s="6" t="str">
        <f t="shared" si="12"/>
        <v/>
      </c>
      <c r="Y149" s="6" t="str">
        <f t="shared" si="13"/>
        <v/>
      </c>
    </row>
    <row r="150" spans="1:25" x14ac:dyDescent="0.4">
      <c r="A150" s="44" t="str">
        <f>IF((ROW(A150)-7)&lt;='[1]Set Up'!$B$10,(ROW(A150)-7),"")</f>
        <v/>
      </c>
      <c r="B150" s="41"/>
      <c r="C150" s="45"/>
      <c r="D150" s="41"/>
      <c r="E150" s="45"/>
      <c r="F150" s="41"/>
      <c r="G150" s="45"/>
      <c r="H150" s="41"/>
      <c r="I150" s="45"/>
      <c r="J150" s="41"/>
      <c r="K150" s="45"/>
      <c r="L150" s="41"/>
      <c r="M150" s="45"/>
      <c r="O150" s="21" t="str">
        <f>IF(OR($A150="",B$6=""),"",IF($W$4="yes",O149+1,IF(B150="","",MAX($O$8:O149)+1)))</f>
        <v/>
      </c>
      <c r="P150" s="43" t="str">
        <f>IF(OR($A150="",D$6=""),"",IF($W$4="yes",MAX($O$8:$O$207,$P$8:P149)+1,IF(D150="","",MAX($O$8:$O$207,$P$8:P149)+1)))</f>
        <v/>
      </c>
      <c r="Q150" s="21" t="str">
        <f>IF(OR($A150="",F$6=""),"",IF($W$4="yes",MAX($O$8:$O$207,$P$8:$P$207,$Q$8:Q149)+1,IF(F150="","",MAX($O$8:$O$207,$P$8:$P$207,$Q$8:Q149)+1)))</f>
        <v/>
      </c>
      <c r="R150" s="21" t="str">
        <f>IF(OR($A150="",H$6=""),"",IF($W$4="yes",MAX($O$8:$O$207,$P$8:$P$207,$Q$8:$Q$207,$R$8:R149)+1,IF(H150="","",MAX($O$8:$O$207,$P$8:$P$207,$Q$8:$Q$207,$R$8:R149)+1)))</f>
        <v/>
      </c>
      <c r="S150" s="21" t="str">
        <f>IF(OR($A150="",J$6=""),"",IF($W$4="yes",MAX($O$8:$O$207,$P$8:$P$207,$Q$8:$Q$207,$R$8:R149,$S$8:S149)+1,IF(J150="","",MAX($O$8:$O$207,$P$8:$P$207,$Q$8:$Q$207,$R$8:R149, $S$8:S149)+1)))</f>
        <v/>
      </c>
      <c r="T150" s="21" t="str">
        <f>IF(OR($A150="",L$6=""),"",IF($W$4="yes",MAX($O$8:$O$207,$P$8:$P$207,$Q$8:$Q$207,$R$8:R149,$S$8:S149,$T$8:T149)+1,IF(L150="","",MAX($O$8:$O$207,$P$8:$P$207,$Q$8:$Q$207,$R$8:R149, $S$8:S149,$T$8:T149)+1)))</f>
        <v/>
      </c>
      <c r="U150" s="6" t="str">
        <f t="shared" si="14"/>
        <v/>
      </c>
      <c r="V150" s="6" t="str">
        <f t="shared" si="10"/>
        <v/>
      </c>
      <c r="W150" s="6" t="str">
        <f t="shared" si="11"/>
        <v/>
      </c>
      <c r="X150" s="6" t="str">
        <f t="shared" si="12"/>
        <v/>
      </c>
      <c r="Y150" s="6" t="str">
        <f t="shared" si="13"/>
        <v/>
      </c>
    </row>
    <row r="151" spans="1:25" x14ac:dyDescent="0.4">
      <c r="A151" s="44" t="str">
        <f>IF((ROW(A151)-7)&lt;='[1]Set Up'!$B$10,(ROW(A151)-7),"")</f>
        <v/>
      </c>
      <c r="B151" s="41"/>
      <c r="C151" s="45"/>
      <c r="D151" s="41"/>
      <c r="E151" s="45"/>
      <c r="F151" s="41"/>
      <c r="G151" s="45"/>
      <c r="H151" s="41"/>
      <c r="I151" s="45"/>
      <c r="J151" s="41"/>
      <c r="K151" s="45"/>
      <c r="L151" s="41"/>
      <c r="M151" s="45"/>
      <c r="O151" s="21" t="str">
        <f>IF(OR($A151="",B$6=""),"",IF($W$4="yes",O150+1,IF(B151="","",MAX($O$8:O150)+1)))</f>
        <v/>
      </c>
      <c r="P151" s="43" t="str">
        <f>IF(OR($A151="",D$6=""),"",IF($W$4="yes",MAX($O$8:$O$207,$P$8:P150)+1,IF(D151="","",MAX($O$8:$O$207,$P$8:P150)+1)))</f>
        <v/>
      </c>
      <c r="Q151" s="21" t="str">
        <f>IF(OR($A151="",F$6=""),"",IF($W$4="yes",MAX($O$8:$O$207,$P$8:$P$207,$Q$8:Q150)+1,IF(F151="","",MAX($O$8:$O$207,$P$8:$P$207,$Q$8:Q150)+1)))</f>
        <v/>
      </c>
      <c r="R151" s="21" t="str">
        <f>IF(OR($A151="",H$6=""),"",IF($W$4="yes",MAX($O$8:$O$207,$P$8:$P$207,$Q$8:$Q$207,$R$8:R150)+1,IF(H151="","",MAX($O$8:$O$207,$P$8:$P$207,$Q$8:$Q$207,$R$8:R150)+1)))</f>
        <v/>
      </c>
      <c r="S151" s="21" t="str">
        <f>IF(OR($A151="",J$6=""),"",IF($W$4="yes",MAX($O$8:$O$207,$P$8:$P$207,$Q$8:$Q$207,$R$8:R150,$S$8:S150)+1,IF(J151="","",MAX($O$8:$O$207,$P$8:$P$207,$Q$8:$Q$207,$R$8:R150, $S$8:S150)+1)))</f>
        <v/>
      </c>
      <c r="T151" s="21" t="str">
        <f>IF(OR($A151="",L$6=""),"",IF($W$4="yes",MAX($O$8:$O$207,$P$8:$P$207,$Q$8:$Q$207,$R$8:R150,$S$8:S150,$T$8:T150)+1,IF(L151="","",MAX($O$8:$O$207,$P$8:$P$207,$Q$8:$Q$207,$R$8:R150, $S$8:S150,$T$8:T150)+1)))</f>
        <v/>
      </c>
      <c r="U151" s="6" t="str">
        <f t="shared" si="14"/>
        <v/>
      </c>
      <c r="V151" s="6" t="str">
        <f t="shared" si="10"/>
        <v/>
      </c>
      <c r="W151" s="6" t="str">
        <f t="shared" si="11"/>
        <v/>
      </c>
      <c r="X151" s="6" t="str">
        <f t="shared" si="12"/>
        <v/>
      </c>
      <c r="Y151" s="6" t="str">
        <f t="shared" si="13"/>
        <v/>
      </c>
    </row>
    <row r="152" spans="1:25" x14ac:dyDescent="0.4">
      <c r="A152" s="44" t="str">
        <f>IF((ROW(A152)-7)&lt;='[1]Set Up'!$B$10,(ROW(A152)-7),"")</f>
        <v/>
      </c>
      <c r="B152" s="41"/>
      <c r="C152" s="45"/>
      <c r="D152" s="41"/>
      <c r="E152" s="45"/>
      <c r="F152" s="41"/>
      <c r="G152" s="45"/>
      <c r="H152" s="41"/>
      <c r="I152" s="45"/>
      <c r="J152" s="41"/>
      <c r="K152" s="45"/>
      <c r="L152" s="41"/>
      <c r="M152" s="45"/>
      <c r="O152" s="21" t="str">
        <f>IF(OR($A152="",B$6=""),"",IF($W$4="yes",O151+1,IF(B152="","",MAX($O$8:O151)+1)))</f>
        <v/>
      </c>
      <c r="P152" s="43" t="str">
        <f>IF(OR($A152="",D$6=""),"",IF($W$4="yes",MAX($O$8:$O$207,$P$8:P151)+1,IF(D152="","",MAX($O$8:$O$207,$P$8:P151)+1)))</f>
        <v/>
      </c>
      <c r="Q152" s="21" t="str">
        <f>IF(OR($A152="",F$6=""),"",IF($W$4="yes",MAX($O$8:$O$207,$P$8:$P$207,$Q$8:Q151)+1,IF(F152="","",MAX($O$8:$O$207,$P$8:$P$207,$Q$8:Q151)+1)))</f>
        <v/>
      </c>
      <c r="R152" s="21" t="str">
        <f>IF(OR($A152="",H$6=""),"",IF($W$4="yes",MAX($O$8:$O$207,$P$8:$P$207,$Q$8:$Q$207,$R$8:R151)+1,IF(H152="","",MAX($O$8:$O$207,$P$8:$P$207,$Q$8:$Q$207,$R$8:R151)+1)))</f>
        <v/>
      </c>
      <c r="S152" s="21" t="str">
        <f>IF(OR($A152="",J$6=""),"",IF($W$4="yes",MAX($O$8:$O$207,$P$8:$P$207,$Q$8:$Q$207,$R$8:R151,$S$8:S151)+1,IF(J152="","",MAX($O$8:$O$207,$P$8:$P$207,$Q$8:$Q$207,$R$8:R151, $S$8:S151)+1)))</f>
        <v/>
      </c>
      <c r="T152" s="21" t="str">
        <f>IF(OR($A152="",L$6=""),"",IF($W$4="yes",MAX($O$8:$O$207,$P$8:$P$207,$Q$8:$Q$207,$R$8:R151,$S$8:S151,$T$8:T151)+1,IF(L152="","",MAX($O$8:$O$207,$P$8:$P$207,$Q$8:$Q$207,$R$8:R151, $S$8:S151,$T$8:T151)+1)))</f>
        <v/>
      </c>
      <c r="U152" s="6" t="str">
        <f t="shared" si="14"/>
        <v/>
      </c>
      <c r="V152" s="6" t="str">
        <f t="shared" si="10"/>
        <v/>
      </c>
      <c r="W152" s="6" t="str">
        <f t="shared" si="11"/>
        <v/>
      </c>
      <c r="X152" s="6" t="str">
        <f t="shared" si="12"/>
        <v/>
      </c>
      <c r="Y152" s="6" t="str">
        <f t="shared" si="13"/>
        <v/>
      </c>
    </row>
    <row r="153" spans="1:25" x14ac:dyDescent="0.4">
      <c r="A153" s="44" t="str">
        <f>IF((ROW(A153)-7)&lt;='[1]Set Up'!$B$10,(ROW(A153)-7),"")</f>
        <v/>
      </c>
      <c r="B153" s="41"/>
      <c r="C153" s="45"/>
      <c r="D153" s="41"/>
      <c r="E153" s="45"/>
      <c r="F153" s="41"/>
      <c r="G153" s="45"/>
      <c r="H153" s="41"/>
      <c r="I153" s="45"/>
      <c r="J153" s="41"/>
      <c r="K153" s="45"/>
      <c r="L153" s="41"/>
      <c r="M153" s="45"/>
      <c r="O153" s="21" t="str">
        <f>IF(OR($A153="",B$6=""),"",IF($W$4="yes",O152+1,IF(B153="","",MAX($O$8:O152)+1)))</f>
        <v/>
      </c>
      <c r="P153" s="43" t="str">
        <f>IF(OR($A153="",D$6=""),"",IF($W$4="yes",MAX($O$8:$O$207,$P$8:P152)+1,IF(D153="","",MAX($O$8:$O$207,$P$8:P152)+1)))</f>
        <v/>
      </c>
      <c r="Q153" s="21" t="str">
        <f>IF(OR($A153="",F$6=""),"",IF($W$4="yes",MAX($O$8:$O$207,$P$8:$P$207,$Q$8:Q152)+1,IF(F153="","",MAX($O$8:$O$207,$P$8:$P$207,$Q$8:Q152)+1)))</f>
        <v/>
      </c>
      <c r="R153" s="21" t="str">
        <f>IF(OR($A153="",H$6=""),"",IF($W$4="yes",MAX($O$8:$O$207,$P$8:$P$207,$Q$8:$Q$207,$R$8:R152)+1,IF(H153="","",MAX($O$8:$O$207,$P$8:$P$207,$Q$8:$Q$207,$R$8:R152)+1)))</f>
        <v/>
      </c>
      <c r="S153" s="21" t="str">
        <f>IF(OR($A153="",J$6=""),"",IF($W$4="yes",MAX($O$8:$O$207,$P$8:$P$207,$Q$8:$Q$207,$R$8:R152,$S$8:S152)+1,IF(J153="","",MAX($O$8:$O$207,$P$8:$P$207,$Q$8:$Q$207,$R$8:R152, $S$8:S152)+1)))</f>
        <v/>
      </c>
      <c r="T153" s="21" t="str">
        <f>IF(OR($A153="",L$6=""),"",IF($W$4="yes",MAX($O$8:$O$207,$P$8:$P$207,$Q$8:$Q$207,$R$8:R152,$S$8:S152,$T$8:T152)+1,IF(L153="","",MAX($O$8:$O$207,$P$8:$P$207,$Q$8:$Q$207,$R$8:R152, $S$8:S152,$T$8:T152)+1)))</f>
        <v/>
      </c>
      <c r="U153" s="6" t="str">
        <f t="shared" si="14"/>
        <v/>
      </c>
      <c r="V153" s="6" t="str">
        <f t="shared" si="10"/>
        <v/>
      </c>
      <c r="W153" s="6" t="str">
        <f t="shared" si="11"/>
        <v/>
      </c>
      <c r="X153" s="6" t="str">
        <f t="shared" si="12"/>
        <v/>
      </c>
      <c r="Y153" s="6" t="str">
        <f t="shared" si="13"/>
        <v/>
      </c>
    </row>
    <row r="154" spans="1:25" x14ac:dyDescent="0.4">
      <c r="A154" s="44" t="str">
        <f>IF((ROW(A154)-7)&lt;='[1]Set Up'!$B$10,(ROW(A154)-7),"")</f>
        <v/>
      </c>
      <c r="B154" s="41"/>
      <c r="C154" s="45"/>
      <c r="D154" s="41"/>
      <c r="E154" s="45"/>
      <c r="F154" s="41"/>
      <c r="G154" s="45"/>
      <c r="H154" s="41"/>
      <c r="I154" s="45"/>
      <c r="J154" s="41"/>
      <c r="K154" s="45"/>
      <c r="L154" s="41"/>
      <c r="M154" s="45"/>
      <c r="O154" s="21" t="str">
        <f>IF(OR($A154="",B$6=""),"",IF($W$4="yes",O153+1,IF(B154="","",MAX($O$8:O153)+1)))</f>
        <v/>
      </c>
      <c r="P154" s="43" t="str">
        <f>IF(OR($A154="",D$6=""),"",IF($W$4="yes",MAX($O$8:$O$207,$P$8:P153)+1,IF(D154="","",MAX($O$8:$O$207,$P$8:P153)+1)))</f>
        <v/>
      </c>
      <c r="Q154" s="21" t="str">
        <f>IF(OR($A154="",F$6=""),"",IF($W$4="yes",MAX($O$8:$O$207,$P$8:$P$207,$Q$8:Q153)+1,IF(F154="","",MAX($O$8:$O$207,$P$8:$P$207,$Q$8:Q153)+1)))</f>
        <v/>
      </c>
      <c r="R154" s="21" t="str">
        <f>IF(OR($A154="",H$6=""),"",IF($W$4="yes",MAX($O$8:$O$207,$P$8:$P$207,$Q$8:$Q$207,$R$8:R153)+1,IF(H154="","",MAX($O$8:$O$207,$P$8:$P$207,$Q$8:$Q$207,$R$8:R153)+1)))</f>
        <v/>
      </c>
      <c r="S154" s="21" t="str">
        <f>IF(OR($A154="",J$6=""),"",IF($W$4="yes",MAX($O$8:$O$207,$P$8:$P$207,$Q$8:$Q$207,$R$8:R153,$S$8:S153)+1,IF(J154="","",MAX($O$8:$O$207,$P$8:$P$207,$Q$8:$Q$207,$R$8:R153, $S$8:S153)+1)))</f>
        <v/>
      </c>
      <c r="T154" s="21" t="str">
        <f>IF(OR($A154="",L$6=""),"",IF($W$4="yes",MAX($O$8:$O$207,$P$8:$P$207,$Q$8:$Q$207,$R$8:R153,$S$8:S153,$T$8:T153)+1,IF(L154="","",MAX($O$8:$O$207,$P$8:$P$207,$Q$8:$Q$207,$R$8:R153, $S$8:S153,$T$8:T153)+1)))</f>
        <v/>
      </c>
      <c r="U154" s="6" t="str">
        <f t="shared" si="14"/>
        <v/>
      </c>
      <c r="V154" s="6" t="str">
        <f t="shared" si="10"/>
        <v/>
      </c>
      <c r="W154" s="6" t="str">
        <f t="shared" si="11"/>
        <v/>
      </c>
      <c r="X154" s="6" t="str">
        <f t="shared" si="12"/>
        <v/>
      </c>
      <c r="Y154" s="6" t="str">
        <f t="shared" si="13"/>
        <v/>
      </c>
    </row>
    <row r="155" spans="1:25" x14ac:dyDescent="0.4">
      <c r="A155" s="44" t="str">
        <f>IF((ROW(A155)-7)&lt;='[1]Set Up'!$B$10,(ROW(A155)-7),"")</f>
        <v/>
      </c>
      <c r="B155" s="41"/>
      <c r="C155" s="45"/>
      <c r="D155" s="41"/>
      <c r="E155" s="45"/>
      <c r="F155" s="41"/>
      <c r="G155" s="45"/>
      <c r="H155" s="41"/>
      <c r="I155" s="45"/>
      <c r="J155" s="41"/>
      <c r="K155" s="45"/>
      <c r="L155" s="41"/>
      <c r="M155" s="45"/>
      <c r="O155" s="21" t="str">
        <f>IF(OR($A155="",B$6=""),"",IF($W$4="yes",O154+1,IF(B155="","",MAX($O$8:O154)+1)))</f>
        <v/>
      </c>
      <c r="P155" s="43" t="str">
        <f>IF(OR($A155="",D$6=""),"",IF($W$4="yes",MAX($O$8:$O$207,$P$8:P154)+1,IF(D155="","",MAX($O$8:$O$207,$P$8:P154)+1)))</f>
        <v/>
      </c>
      <c r="Q155" s="21" t="str">
        <f>IF(OR($A155="",F$6=""),"",IF($W$4="yes",MAX($O$8:$O$207,$P$8:$P$207,$Q$8:Q154)+1,IF(F155="","",MAX($O$8:$O$207,$P$8:$P$207,$Q$8:Q154)+1)))</f>
        <v/>
      </c>
      <c r="R155" s="21" t="str">
        <f>IF(OR($A155="",H$6=""),"",IF($W$4="yes",MAX($O$8:$O$207,$P$8:$P$207,$Q$8:$Q$207,$R$8:R154)+1,IF(H155="","",MAX($O$8:$O$207,$P$8:$P$207,$Q$8:$Q$207,$R$8:R154)+1)))</f>
        <v/>
      </c>
      <c r="S155" s="21" t="str">
        <f>IF(OR($A155="",J$6=""),"",IF($W$4="yes",MAX($O$8:$O$207,$P$8:$P$207,$Q$8:$Q$207,$R$8:R154,$S$8:S154)+1,IF(J155="","",MAX($O$8:$O$207,$P$8:$P$207,$Q$8:$Q$207,$R$8:R154, $S$8:S154)+1)))</f>
        <v/>
      </c>
      <c r="T155" s="21" t="str">
        <f>IF(OR($A155="",L$6=""),"",IF($W$4="yes",MAX($O$8:$O$207,$P$8:$P$207,$Q$8:$Q$207,$R$8:R154,$S$8:S154,$T$8:T154)+1,IF(L155="","",MAX($O$8:$O$207,$P$8:$P$207,$Q$8:$Q$207,$R$8:R154, $S$8:S154,$T$8:T154)+1)))</f>
        <v/>
      </c>
      <c r="U155" s="6" t="str">
        <f t="shared" si="14"/>
        <v/>
      </c>
      <c r="V155" s="6" t="str">
        <f t="shared" si="10"/>
        <v/>
      </c>
      <c r="W155" s="6" t="str">
        <f t="shared" si="11"/>
        <v/>
      </c>
      <c r="X155" s="6" t="str">
        <f t="shared" si="12"/>
        <v/>
      </c>
      <c r="Y155" s="6" t="str">
        <f t="shared" si="13"/>
        <v/>
      </c>
    </row>
    <row r="156" spans="1:25" x14ac:dyDescent="0.4">
      <c r="A156" s="44" t="str">
        <f>IF((ROW(A156)-7)&lt;='[1]Set Up'!$B$10,(ROW(A156)-7),"")</f>
        <v/>
      </c>
      <c r="B156" s="41"/>
      <c r="C156" s="45"/>
      <c r="D156" s="41"/>
      <c r="E156" s="45"/>
      <c r="F156" s="41"/>
      <c r="G156" s="45"/>
      <c r="H156" s="41"/>
      <c r="I156" s="45"/>
      <c r="J156" s="41"/>
      <c r="K156" s="45"/>
      <c r="L156" s="41"/>
      <c r="M156" s="45"/>
      <c r="O156" s="21" t="str">
        <f>IF(OR($A156="",B$6=""),"",IF($W$4="yes",O155+1,IF(B156="","",MAX($O$8:O155)+1)))</f>
        <v/>
      </c>
      <c r="P156" s="43" t="str">
        <f>IF(OR($A156="",D$6=""),"",IF($W$4="yes",MAX($O$8:$O$207,$P$8:P155)+1,IF(D156="","",MAX($O$8:$O$207,$P$8:P155)+1)))</f>
        <v/>
      </c>
      <c r="Q156" s="21" t="str">
        <f>IF(OR($A156="",F$6=""),"",IF($W$4="yes",MAX($O$8:$O$207,$P$8:$P$207,$Q$8:Q155)+1,IF(F156="","",MAX($O$8:$O$207,$P$8:$P$207,$Q$8:Q155)+1)))</f>
        <v/>
      </c>
      <c r="R156" s="21" t="str">
        <f>IF(OR($A156="",H$6=""),"",IF($W$4="yes",MAX($O$8:$O$207,$P$8:$P$207,$Q$8:$Q$207,$R$8:R155)+1,IF(H156="","",MAX($O$8:$O$207,$P$8:$P$207,$Q$8:$Q$207,$R$8:R155)+1)))</f>
        <v/>
      </c>
      <c r="S156" s="21" t="str">
        <f>IF(OR($A156="",J$6=""),"",IF($W$4="yes",MAX($O$8:$O$207,$P$8:$P$207,$Q$8:$Q$207,$R$8:R155,$S$8:S155)+1,IF(J156="","",MAX($O$8:$O$207,$P$8:$P$207,$Q$8:$Q$207,$R$8:R155, $S$8:S155)+1)))</f>
        <v/>
      </c>
      <c r="T156" s="21" t="str">
        <f>IF(OR($A156="",L$6=""),"",IF($W$4="yes",MAX($O$8:$O$207,$P$8:$P$207,$Q$8:$Q$207,$R$8:R155,$S$8:S155,$T$8:T155)+1,IF(L156="","",MAX($O$8:$O$207,$P$8:$P$207,$Q$8:$Q$207,$R$8:R155, $S$8:S155,$T$8:T155)+1)))</f>
        <v/>
      </c>
      <c r="U156" s="6" t="str">
        <f t="shared" si="14"/>
        <v/>
      </c>
      <c r="V156" s="6" t="str">
        <f t="shared" si="10"/>
        <v/>
      </c>
      <c r="W156" s="6" t="str">
        <f t="shared" si="11"/>
        <v/>
      </c>
      <c r="X156" s="6" t="str">
        <f t="shared" si="12"/>
        <v/>
      </c>
      <c r="Y156" s="6" t="str">
        <f t="shared" si="13"/>
        <v/>
      </c>
    </row>
    <row r="157" spans="1:25" x14ac:dyDescent="0.4">
      <c r="A157" s="44" t="str">
        <f>IF((ROW(A157)-7)&lt;='[1]Set Up'!$B$10,(ROW(A157)-7),"")</f>
        <v/>
      </c>
      <c r="B157" s="41"/>
      <c r="C157" s="45"/>
      <c r="D157" s="41"/>
      <c r="E157" s="45"/>
      <c r="F157" s="41"/>
      <c r="G157" s="45"/>
      <c r="H157" s="41"/>
      <c r="I157" s="45"/>
      <c r="J157" s="41"/>
      <c r="K157" s="45"/>
      <c r="L157" s="41"/>
      <c r="M157" s="45"/>
      <c r="O157" s="21" t="str">
        <f>IF(OR($A157="",B$6=""),"",IF($W$4="yes",O156+1,IF(B157="","",MAX($O$8:O156)+1)))</f>
        <v/>
      </c>
      <c r="P157" s="43" t="str">
        <f>IF(OR($A157="",D$6=""),"",IF($W$4="yes",MAX($O$8:$O$207,$P$8:P156)+1,IF(D157="","",MAX($O$8:$O$207,$P$8:P156)+1)))</f>
        <v/>
      </c>
      <c r="Q157" s="21" t="str">
        <f>IF(OR($A157="",F$6=""),"",IF($W$4="yes",MAX($O$8:$O$207,$P$8:$P$207,$Q$8:Q156)+1,IF(F157="","",MAX($O$8:$O$207,$P$8:$P$207,$Q$8:Q156)+1)))</f>
        <v/>
      </c>
      <c r="R157" s="21" t="str">
        <f>IF(OR($A157="",H$6=""),"",IF($W$4="yes",MAX($O$8:$O$207,$P$8:$P$207,$Q$8:$Q$207,$R$8:R156)+1,IF(H157="","",MAX($O$8:$O$207,$P$8:$P$207,$Q$8:$Q$207,$R$8:R156)+1)))</f>
        <v/>
      </c>
      <c r="S157" s="21" t="str">
        <f>IF(OR($A157="",J$6=""),"",IF($W$4="yes",MAX($O$8:$O$207,$P$8:$P$207,$Q$8:$Q$207,$R$8:R156,$S$8:S156)+1,IF(J157="","",MAX($O$8:$O$207,$P$8:$P$207,$Q$8:$Q$207,$R$8:R156, $S$8:S156)+1)))</f>
        <v/>
      </c>
      <c r="T157" s="21" t="str">
        <f>IF(OR($A157="",L$6=""),"",IF($W$4="yes",MAX($O$8:$O$207,$P$8:$P$207,$Q$8:$Q$207,$R$8:R156,$S$8:S156,$T$8:T156)+1,IF(L157="","",MAX($O$8:$O$207,$P$8:$P$207,$Q$8:$Q$207,$R$8:R156, $S$8:S156,$T$8:T156)+1)))</f>
        <v/>
      </c>
      <c r="U157" s="6" t="str">
        <f t="shared" si="14"/>
        <v/>
      </c>
      <c r="V157" s="6" t="str">
        <f t="shared" si="10"/>
        <v/>
      </c>
      <c r="W157" s="6" t="str">
        <f t="shared" si="11"/>
        <v/>
      </c>
      <c r="X157" s="6" t="str">
        <f t="shared" si="12"/>
        <v/>
      </c>
      <c r="Y157" s="6" t="str">
        <f t="shared" si="13"/>
        <v/>
      </c>
    </row>
    <row r="158" spans="1:25" x14ac:dyDescent="0.4">
      <c r="A158" s="44" t="str">
        <f>IF((ROW(A158)-7)&lt;='[1]Set Up'!$B$10,(ROW(A158)-7),"")</f>
        <v/>
      </c>
      <c r="B158" s="41"/>
      <c r="C158" s="45"/>
      <c r="D158" s="41"/>
      <c r="E158" s="45"/>
      <c r="F158" s="41"/>
      <c r="G158" s="45"/>
      <c r="H158" s="41"/>
      <c r="I158" s="45"/>
      <c r="J158" s="41"/>
      <c r="K158" s="45"/>
      <c r="L158" s="41"/>
      <c r="M158" s="45"/>
      <c r="O158" s="21" t="str">
        <f>IF(OR($A158="",B$6=""),"",IF($W$4="yes",O157+1,IF(B158="","",MAX($O$8:O157)+1)))</f>
        <v/>
      </c>
      <c r="P158" s="43" t="str">
        <f>IF(OR($A158="",D$6=""),"",IF($W$4="yes",MAX($O$8:$O$207,$P$8:P157)+1,IF(D158="","",MAX($O$8:$O$207,$P$8:P157)+1)))</f>
        <v/>
      </c>
      <c r="Q158" s="21" t="str">
        <f>IF(OR($A158="",F$6=""),"",IF($W$4="yes",MAX($O$8:$O$207,$P$8:$P$207,$Q$8:Q157)+1,IF(F158="","",MAX($O$8:$O$207,$P$8:$P$207,$Q$8:Q157)+1)))</f>
        <v/>
      </c>
      <c r="R158" s="21" t="str">
        <f>IF(OR($A158="",H$6=""),"",IF($W$4="yes",MAX($O$8:$O$207,$P$8:$P$207,$Q$8:$Q$207,$R$8:R157)+1,IF(H158="","",MAX($O$8:$O$207,$P$8:$P$207,$Q$8:$Q$207,$R$8:R157)+1)))</f>
        <v/>
      </c>
      <c r="S158" s="21" t="str">
        <f>IF(OR($A158="",J$6=""),"",IF($W$4="yes",MAX($O$8:$O$207,$P$8:$P$207,$Q$8:$Q$207,$R$8:R157,$S$8:S157)+1,IF(J158="","",MAX($O$8:$O$207,$P$8:$P$207,$Q$8:$Q$207,$R$8:R157, $S$8:S157)+1)))</f>
        <v/>
      </c>
      <c r="T158" s="21" t="str">
        <f>IF(OR($A158="",L$6=""),"",IF($W$4="yes",MAX($O$8:$O$207,$P$8:$P$207,$Q$8:$Q$207,$R$8:R157,$S$8:S157,$T$8:T157)+1,IF(L158="","",MAX($O$8:$O$207,$P$8:$P$207,$Q$8:$Q$207,$R$8:R157, $S$8:S157,$T$8:T157)+1)))</f>
        <v/>
      </c>
      <c r="U158" s="6" t="str">
        <f t="shared" si="14"/>
        <v/>
      </c>
      <c r="V158" s="6" t="str">
        <f t="shared" si="10"/>
        <v/>
      </c>
      <c r="W158" s="6" t="str">
        <f t="shared" si="11"/>
        <v/>
      </c>
      <c r="X158" s="6" t="str">
        <f t="shared" si="12"/>
        <v/>
      </c>
      <c r="Y158" s="6" t="str">
        <f t="shared" si="13"/>
        <v/>
      </c>
    </row>
    <row r="159" spans="1:25" x14ac:dyDescent="0.4">
      <c r="A159" s="44" t="str">
        <f>IF((ROW(A159)-7)&lt;='[1]Set Up'!$B$10,(ROW(A159)-7),"")</f>
        <v/>
      </c>
      <c r="B159" s="41"/>
      <c r="C159" s="45"/>
      <c r="D159" s="41"/>
      <c r="E159" s="45"/>
      <c r="F159" s="41"/>
      <c r="G159" s="45"/>
      <c r="H159" s="41"/>
      <c r="I159" s="45"/>
      <c r="J159" s="41"/>
      <c r="K159" s="45"/>
      <c r="L159" s="41"/>
      <c r="M159" s="45"/>
      <c r="O159" s="21" t="str">
        <f>IF(OR($A159="",B$6=""),"",IF($W$4="yes",O158+1,IF(B159="","",MAX($O$8:O158)+1)))</f>
        <v/>
      </c>
      <c r="P159" s="43" t="str">
        <f>IF(OR($A159="",D$6=""),"",IF($W$4="yes",MAX($O$8:$O$207,$P$8:P158)+1,IF(D159="","",MAX($O$8:$O$207,$P$8:P158)+1)))</f>
        <v/>
      </c>
      <c r="Q159" s="21" t="str">
        <f>IF(OR($A159="",F$6=""),"",IF($W$4="yes",MAX($O$8:$O$207,$P$8:$P$207,$Q$8:Q158)+1,IF(F159="","",MAX($O$8:$O$207,$P$8:$P$207,$Q$8:Q158)+1)))</f>
        <v/>
      </c>
      <c r="R159" s="21" t="str">
        <f>IF(OR($A159="",H$6=""),"",IF($W$4="yes",MAX($O$8:$O$207,$P$8:$P$207,$Q$8:$Q$207,$R$8:R158)+1,IF(H159="","",MAX($O$8:$O$207,$P$8:$P$207,$Q$8:$Q$207,$R$8:R158)+1)))</f>
        <v/>
      </c>
      <c r="S159" s="21" t="str">
        <f>IF(OR($A159="",J$6=""),"",IF($W$4="yes",MAX($O$8:$O$207,$P$8:$P$207,$Q$8:$Q$207,$R$8:R158,$S$8:S158)+1,IF(J159="","",MAX($O$8:$O$207,$P$8:$P$207,$Q$8:$Q$207,$R$8:R158, $S$8:S158)+1)))</f>
        <v/>
      </c>
      <c r="T159" s="21" t="str">
        <f>IF(OR($A159="",L$6=""),"",IF($W$4="yes",MAX($O$8:$O$207,$P$8:$P$207,$Q$8:$Q$207,$R$8:R158,$S$8:S158,$T$8:T158)+1,IF(L159="","",MAX($O$8:$O$207,$P$8:$P$207,$Q$8:$Q$207,$R$8:R158, $S$8:S158,$T$8:T158)+1)))</f>
        <v/>
      </c>
      <c r="U159" s="6" t="str">
        <f t="shared" si="14"/>
        <v/>
      </c>
      <c r="V159" s="6" t="str">
        <f t="shared" si="10"/>
        <v/>
      </c>
      <c r="W159" s="6" t="str">
        <f t="shared" si="11"/>
        <v/>
      </c>
      <c r="X159" s="6" t="str">
        <f t="shared" si="12"/>
        <v/>
      </c>
      <c r="Y159" s="6" t="str">
        <f t="shared" si="13"/>
        <v/>
      </c>
    </row>
    <row r="160" spans="1:25" x14ac:dyDescent="0.4">
      <c r="A160" s="44" t="str">
        <f>IF((ROW(A160)-7)&lt;='[1]Set Up'!$B$10,(ROW(A160)-7),"")</f>
        <v/>
      </c>
      <c r="B160" s="41"/>
      <c r="C160" s="45"/>
      <c r="D160" s="41"/>
      <c r="E160" s="45"/>
      <c r="F160" s="41"/>
      <c r="G160" s="45"/>
      <c r="H160" s="41"/>
      <c r="I160" s="45"/>
      <c r="J160" s="41"/>
      <c r="K160" s="45"/>
      <c r="L160" s="41"/>
      <c r="M160" s="45"/>
      <c r="O160" s="21" t="str">
        <f>IF(OR($A160="",B$6=""),"",IF($W$4="yes",O159+1,IF(B160="","",MAX($O$8:O159)+1)))</f>
        <v/>
      </c>
      <c r="P160" s="43" t="str">
        <f>IF(OR($A160="",D$6=""),"",IF($W$4="yes",MAX($O$8:$O$207,$P$8:P159)+1,IF(D160="","",MAX($O$8:$O$207,$P$8:P159)+1)))</f>
        <v/>
      </c>
      <c r="Q160" s="21" t="str">
        <f>IF(OR($A160="",F$6=""),"",IF($W$4="yes",MAX($O$8:$O$207,$P$8:$P$207,$Q$8:Q159)+1,IF(F160="","",MAX($O$8:$O$207,$P$8:$P$207,$Q$8:Q159)+1)))</f>
        <v/>
      </c>
      <c r="R160" s="21" t="str">
        <f>IF(OR($A160="",H$6=""),"",IF($W$4="yes",MAX($O$8:$O$207,$P$8:$P$207,$Q$8:$Q$207,$R$8:R159)+1,IF(H160="","",MAX($O$8:$O$207,$P$8:$P$207,$Q$8:$Q$207,$R$8:R159)+1)))</f>
        <v/>
      </c>
      <c r="S160" s="21" t="str">
        <f>IF(OR($A160="",J$6=""),"",IF($W$4="yes",MAX($O$8:$O$207,$P$8:$P$207,$Q$8:$Q$207,$R$8:R159,$S$8:S159)+1,IF(J160="","",MAX($O$8:$O$207,$P$8:$P$207,$Q$8:$Q$207,$R$8:R159, $S$8:S159)+1)))</f>
        <v/>
      </c>
      <c r="T160" s="21" t="str">
        <f>IF(OR($A160="",L$6=""),"",IF($W$4="yes",MAX($O$8:$O$207,$P$8:$P$207,$Q$8:$Q$207,$R$8:R159,$S$8:S159,$T$8:T159)+1,IF(L160="","",MAX($O$8:$O$207,$P$8:$P$207,$Q$8:$Q$207,$R$8:R159, $S$8:S159,$T$8:T159)+1)))</f>
        <v/>
      </c>
      <c r="U160" s="6" t="str">
        <f t="shared" si="14"/>
        <v/>
      </c>
      <c r="V160" s="6" t="str">
        <f t="shared" si="10"/>
        <v/>
      </c>
      <c r="W160" s="6" t="str">
        <f t="shared" si="11"/>
        <v/>
      </c>
      <c r="X160" s="6" t="str">
        <f t="shared" si="12"/>
        <v/>
      </c>
      <c r="Y160" s="6" t="str">
        <f t="shared" si="13"/>
        <v/>
      </c>
    </row>
    <row r="161" spans="1:25" x14ac:dyDescent="0.4">
      <c r="A161" s="44" t="str">
        <f>IF((ROW(A161)-7)&lt;='[1]Set Up'!$B$10,(ROW(A161)-7),"")</f>
        <v/>
      </c>
      <c r="B161" s="41"/>
      <c r="C161" s="45"/>
      <c r="D161" s="41"/>
      <c r="E161" s="45"/>
      <c r="F161" s="41"/>
      <c r="G161" s="45"/>
      <c r="H161" s="41"/>
      <c r="I161" s="45"/>
      <c r="J161" s="41"/>
      <c r="K161" s="45"/>
      <c r="L161" s="41"/>
      <c r="M161" s="45"/>
      <c r="O161" s="21" t="str">
        <f>IF(OR($A161="",B$6=""),"",IF($W$4="yes",O160+1,IF(B161="","",MAX($O$8:O160)+1)))</f>
        <v/>
      </c>
      <c r="P161" s="43" t="str">
        <f>IF(OR($A161="",D$6=""),"",IF($W$4="yes",MAX($O$8:$O$207,$P$8:P160)+1,IF(D161="","",MAX($O$8:$O$207,$P$8:P160)+1)))</f>
        <v/>
      </c>
      <c r="Q161" s="21" t="str">
        <f>IF(OR($A161="",F$6=""),"",IF($W$4="yes",MAX($O$8:$O$207,$P$8:$P$207,$Q$8:Q160)+1,IF(F161="","",MAX($O$8:$O$207,$P$8:$P$207,$Q$8:Q160)+1)))</f>
        <v/>
      </c>
      <c r="R161" s="21" t="str">
        <f>IF(OR($A161="",H$6=""),"",IF($W$4="yes",MAX($O$8:$O$207,$P$8:$P$207,$Q$8:$Q$207,$R$8:R160)+1,IF(H161="","",MAX($O$8:$O$207,$P$8:$P$207,$Q$8:$Q$207,$R$8:R160)+1)))</f>
        <v/>
      </c>
      <c r="S161" s="21" t="str">
        <f>IF(OR($A161="",J$6=""),"",IF($W$4="yes",MAX($O$8:$O$207,$P$8:$P$207,$Q$8:$Q$207,$R$8:R160,$S$8:S160)+1,IF(J161="","",MAX($O$8:$O$207,$P$8:$P$207,$Q$8:$Q$207,$R$8:R160, $S$8:S160)+1)))</f>
        <v/>
      </c>
      <c r="T161" s="21" t="str">
        <f>IF(OR($A161="",L$6=""),"",IF($W$4="yes",MAX($O$8:$O$207,$P$8:$P$207,$Q$8:$Q$207,$R$8:R160,$S$8:S160,$T$8:T160)+1,IF(L161="","",MAX($O$8:$O$207,$P$8:$P$207,$Q$8:$Q$207,$R$8:R160, $S$8:S160,$T$8:T160)+1)))</f>
        <v/>
      </c>
      <c r="U161" s="6" t="str">
        <f t="shared" si="14"/>
        <v/>
      </c>
      <c r="V161" s="6" t="str">
        <f t="shared" si="10"/>
        <v/>
      </c>
      <c r="W161" s="6" t="str">
        <f t="shared" si="11"/>
        <v/>
      </c>
      <c r="X161" s="6" t="str">
        <f t="shared" si="12"/>
        <v/>
      </c>
      <c r="Y161" s="6" t="str">
        <f t="shared" si="13"/>
        <v/>
      </c>
    </row>
    <row r="162" spans="1:25" x14ac:dyDescent="0.4">
      <c r="A162" s="44" t="str">
        <f>IF((ROW(A162)-7)&lt;='[1]Set Up'!$B$10,(ROW(A162)-7),"")</f>
        <v/>
      </c>
      <c r="B162" s="41"/>
      <c r="C162" s="45"/>
      <c r="D162" s="41"/>
      <c r="E162" s="45"/>
      <c r="F162" s="41"/>
      <c r="G162" s="45"/>
      <c r="H162" s="41"/>
      <c r="I162" s="45"/>
      <c r="J162" s="41"/>
      <c r="K162" s="45"/>
      <c r="L162" s="41"/>
      <c r="M162" s="45"/>
      <c r="O162" s="21" t="str">
        <f>IF(OR($A162="",B$6=""),"",IF($W$4="yes",O161+1,IF(B162="","",MAX($O$8:O161)+1)))</f>
        <v/>
      </c>
      <c r="P162" s="43" t="str">
        <f>IF(OR($A162="",D$6=""),"",IF($W$4="yes",MAX($O$8:$O$207,$P$8:P161)+1,IF(D162="","",MAX($O$8:$O$207,$P$8:P161)+1)))</f>
        <v/>
      </c>
      <c r="Q162" s="21" t="str">
        <f>IF(OR($A162="",F$6=""),"",IF($W$4="yes",MAX($O$8:$O$207,$P$8:$P$207,$Q$8:Q161)+1,IF(F162="","",MAX($O$8:$O$207,$P$8:$P$207,$Q$8:Q161)+1)))</f>
        <v/>
      </c>
      <c r="R162" s="21" t="str">
        <f>IF(OR($A162="",H$6=""),"",IF($W$4="yes",MAX($O$8:$O$207,$P$8:$P$207,$Q$8:$Q$207,$R$8:R161)+1,IF(H162="","",MAX($O$8:$O$207,$P$8:$P$207,$Q$8:$Q$207,$R$8:R161)+1)))</f>
        <v/>
      </c>
      <c r="S162" s="21" t="str">
        <f>IF(OR($A162="",J$6=""),"",IF($W$4="yes",MAX($O$8:$O$207,$P$8:$P$207,$Q$8:$Q$207,$R$8:R161,$S$8:S161)+1,IF(J162="","",MAX($O$8:$O$207,$P$8:$P$207,$Q$8:$Q$207,$R$8:R161, $S$8:S161)+1)))</f>
        <v/>
      </c>
      <c r="T162" s="21" t="str">
        <f>IF(OR($A162="",L$6=""),"",IF($W$4="yes",MAX($O$8:$O$207,$P$8:$P$207,$Q$8:$Q$207,$R$8:R161,$S$8:S161,$T$8:T161)+1,IF(L162="","",MAX($O$8:$O$207,$P$8:$P$207,$Q$8:$Q$207,$R$8:R161, $S$8:S161,$T$8:T161)+1)))</f>
        <v/>
      </c>
      <c r="U162" s="6" t="str">
        <f t="shared" si="14"/>
        <v/>
      </c>
      <c r="V162" s="6" t="str">
        <f t="shared" si="10"/>
        <v/>
      </c>
      <c r="W162" s="6" t="str">
        <f t="shared" si="11"/>
        <v/>
      </c>
      <c r="X162" s="6" t="str">
        <f t="shared" si="12"/>
        <v/>
      </c>
      <c r="Y162" s="6" t="str">
        <f t="shared" si="13"/>
        <v/>
      </c>
    </row>
    <row r="163" spans="1:25" x14ac:dyDescent="0.4">
      <c r="A163" s="44" t="str">
        <f>IF((ROW(A163)-7)&lt;='[1]Set Up'!$B$10,(ROW(A163)-7),"")</f>
        <v/>
      </c>
      <c r="B163" s="41"/>
      <c r="C163" s="45"/>
      <c r="D163" s="41"/>
      <c r="E163" s="45"/>
      <c r="F163" s="41"/>
      <c r="G163" s="45"/>
      <c r="H163" s="41"/>
      <c r="I163" s="45"/>
      <c r="J163" s="41"/>
      <c r="K163" s="45"/>
      <c r="L163" s="41"/>
      <c r="M163" s="45"/>
      <c r="O163" s="21" t="str">
        <f>IF(OR($A163="",B$6=""),"",IF($W$4="yes",O162+1,IF(B163="","",MAX($O$8:O162)+1)))</f>
        <v/>
      </c>
      <c r="P163" s="43" t="str">
        <f>IF(OR($A163="",D$6=""),"",IF($W$4="yes",MAX($O$8:$O$207,$P$8:P162)+1,IF(D163="","",MAX($O$8:$O$207,$P$8:P162)+1)))</f>
        <v/>
      </c>
      <c r="Q163" s="21" t="str">
        <f>IF(OR($A163="",F$6=""),"",IF($W$4="yes",MAX($O$8:$O$207,$P$8:$P$207,$Q$8:Q162)+1,IF(F163="","",MAX($O$8:$O$207,$P$8:$P$207,$Q$8:Q162)+1)))</f>
        <v/>
      </c>
      <c r="R163" s="21" t="str">
        <f>IF(OR($A163="",H$6=""),"",IF($W$4="yes",MAX($O$8:$O$207,$P$8:$P$207,$Q$8:$Q$207,$R$8:R162)+1,IF(H163="","",MAX($O$8:$O$207,$P$8:$P$207,$Q$8:$Q$207,$R$8:R162)+1)))</f>
        <v/>
      </c>
      <c r="S163" s="21" t="str">
        <f>IF(OR($A163="",J$6=""),"",IF($W$4="yes",MAX($O$8:$O$207,$P$8:$P$207,$Q$8:$Q$207,$R$8:R162,$S$8:S162)+1,IF(J163="","",MAX($O$8:$O$207,$P$8:$P$207,$Q$8:$Q$207,$R$8:R162, $S$8:S162)+1)))</f>
        <v/>
      </c>
      <c r="T163" s="21" t="str">
        <f>IF(OR($A163="",L$6=""),"",IF($W$4="yes",MAX($O$8:$O$207,$P$8:$P$207,$Q$8:$Q$207,$R$8:R162,$S$8:S162,$T$8:T162)+1,IF(L163="","",MAX($O$8:$O$207,$P$8:$P$207,$Q$8:$Q$207,$R$8:R162, $S$8:S162,$T$8:T162)+1)))</f>
        <v/>
      </c>
      <c r="U163" s="6" t="str">
        <f t="shared" si="14"/>
        <v/>
      </c>
      <c r="V163" s="6" t="str">
        <f t="shared" si="10"/>
        <v/>
      </c>
      <c r="W163" s="6" t="str">
        <f t="shared" si="11"/>
        <v/>
      </c>
      <c r="X163" s="6" t="str">
        <f t="shared" si="12"/>
        <v/>
      </c>
      <c r="Y163" s="6" t="str">
        <f t="shared" si="13"/>
        <v/>
      </c>
    </row>
    <row r="164" spans="1:25" x14ac:dyDescent="0.4">
      <c r="A164" s="44" t="str">
        <f>IF((ROW(A164)-7)&lt;='[1]Set Up'!$B$10,(ROW(A164)-7),"")</f>
        <v/>
      </c>
      <c r="B164" s="41"/>
      <c r="C164" s="45"/>
      <c r="D164" s="41"/>
      <c r="E164" s="45"/>
      <c r="F164" s="41"/>
      <c r="G164" s="45"/>
      <c r="H164" s="41"/>
      <c r="I164" s="45"/>
      <c r="J164" s="41"/>
      <c r="K164" s="45"/>
      <c r="L164" s="41"/>
      <c r="M164" s="45"/>
      <c r="O164" s="21" t="str">
        <f>IF(OR($A164="",B$6=""),"",IF($W$4="yes",O163+1,IF(B164="","",MAX($O$8:O163)+1)))</f>
        <v/>
      </c>
      <c r="P164" s="43" t="str">
        <f>IF(OR($A164="",D$6=""),"",IF($W$4="yes",MAX($O$8:$O$207,$P$8:P163)+1,IF(D164="","",MAX($O$8:$O$207,$P$8:P163)+1)))</f>
        <v/>
      </c>
      <c r="Q164" s="21" t="str">
        <f>IF(OR($A164="",F$6=""),"",IF($W$4="yes",MAX($O$8:$O$207,$P$8:$P$207,$Q$8:Q163)+1,IF(F164="","",MAX($O$8:$O$207,$P$8:$P$207,$Q$8:Q163)+1)))</f>
        <v/>
      </c>
      <c r="R164" s="21" t="str">
        <f>IF(OR($A164="",H$6=""),"",IF($W$4="yes",MAX($O$8:$O$207,$P$8:$P$207,$Q$8:$Q$207,$R$8:R163)+1,IF(H164="","",MAX($O$8:$O$207,$P$8:$P$207,$Q$8:$Q$207,$R$8:R163)+1)))</f>
        <v/>
      </c>
      <c r="S164" s="21" t="str">
        <f>IF(OR($A164="",J$6=""),"",IF($W$4="yes",MAX($O$8:$O$207,$P$8:$P$207,$Q$8:$Q$207,$R$8:R163,$S$8:S163)+1,IF(J164="","",MAX($O$8:$O$207,$P$8:$P$207,$Q$8:$Q$207,$R$8:R163, $S$8:S163)+1)))</f>
        <v/>
      </c>
      <c r="T164" s="21" t="str">
        <f>IF(OR($A164="",L$6=""),"",IF($W$4="yes",MAX($O$8:$O$207,$P$8:$P$207,$Q$8:$Q$207,$R$8:R163,$S$8:S163,$T$8:T163)+1,IF(L164="","",MAX($O$8:$O$207,$P$8:$P$207,$Q$8:$Q$207,$R$8:R163, $S$8:S163,$T$8:T163)+1)))</f>
        <v/>
      </c>
      <c r="U164" s="6" t="str">
        <f t="shared" si="14"/>
        <v/>
      </c>
      <c r="V164" s="6" t="str">
        <f t="shared" si="10"/>
        <v/>
      </c>
      <c r="W164" s="6" t="str">
        <f t="shared" si="11"/>
        <v/>
      </c>
      <c r="X164" s="6" t="str">
        <f t="shared" si="12"/>
        <v/>
      </c>
      <c r="Y164" s="6" t="str">
        <f t="shared" si="13"/>
        <v/>
      </c>
    </row>
    <row r="165" spans="1:25" x14ac:dyDescent="0.4">
      <c r="A165" s="44" t="str">
        <f>IF((ROW(A165)-7)&lt;='[1]Set Up'!$B$10,(ROW(A165)-7),"")</f>
        <v/>
      </c>
      <c r="B165" s="41"/>
      <c r="C165" s="45"/>
      <c r="D165" s="41"/>
      <c r="E165" s="45"/>
      <c r="F165" s="41"/>
      <c r="G165" s="45"/>
      <c r="H165" s="41"/>
      <c r="I165" s="45"/>
      <c r="J165" s="41"/>
      <c r="K165" s="45"/>
      <c r="L165" s="41"/>
      <c r="M165" s="45"/>
      <c r="O165" s="21" t="str">
        <f>IF(OR($A165="",B$6=""),"",IF($W$4="yes",O164+1,IF(B165="","",MAX($O$8:O164)+1)))</f>
        <v/>
      </c>
      <c r="P165" s="43" t="str">
        <f>IF(OR($A165="",D$6=""),"",IF($W$4="yes",MAX($O$8:$O$207,$P$8:P164)+1,IF(D165="","",MAX($O$8:$O$207,$P$8:P164)+1)))</f>
        <v/>
      </c>
      <c r="Q165" s="21" t="str">
        <f>IF(OR($A165="",F$6=""),"",IF($W$4="yes",MAX($O$8:$O$207,$P$8:$P$207,$Q$8:Q164)+1,IF(F165="","",MAX($O$8:$O$207,$P$8:$P$207,$Q$8:Q164)+1)))</f>
        <v/>
      </c>
      <c r="R165" s="21" t="str">
        <f>IF(OR($A165="",H$6=""),"",IF($W$4="yes",MAX($O$8:$O$207,$P$8:$P$207,$Q$8:$Q$207,$R$8:R164)+1,IF(H165="","",MAX($O$8:$O$207,$P$8:$P$207,$Q$8:$Q$207,$R$8:R164)+1)))</f>
        <v/>
      </c>
      <c r="S165" s="21" t="str">
        <f>IF(OR($A165="",J$6=""),"",IF($W$4="yes",MAX($O$8:$O$207,$P$8:$P$207,$Q$8:$Q$207,$R$8:R164,$S$8:S164)+1,IF(J165="","",MAX($O$8:$O$207,$P$8:$P$207,$Q$8:$Q$207,$R$8:R164, $S$8:S164)+1)))</f>
        <v/>
      </c>
      <c r="T165" s="21" t="str">
        <f>IF(OR($A165="",L$6=""),"",IF($W$4="yes",MAX($O$8:$O$207,$P$8:$P$207,$Q$8:$Q$207,$R$8:R164,$S$8:S164,$T$8:T164)+1,IF(L165="","",MAX($O$8:$O$207,$P$8:$P$207,$Q$8:$Q$207,$R$8:R164, $S$8:S164,$T$8:T164)+1)))</f>
        <v/>
      </c>
      <c r="U165" s="6" t="str">
        <f t="shared" si="14"/>
        <v/>
      </c>
      <c r="V165" s="6" t="str">
        <f t="shared" si="10"/>
        <v/>
      </c>
      <c r="W165" s="6" t="str">
        <f t="shared" si="11"/>
        <v/>
      </c>
      <c r="X165" s="6" t="str">
        <f t="shared" si="12"/>
        <v/>
      </c>
      <c r="Y165" s="6" t="str">
        <f t="shared" si="13"/>
        <v/>
      </c>
    </row>
    <row r="166" spans="1:25" x14ac:dyDescent="0.4">
      <c r="A166" s="44" t="str">
        <f>IF((ROW(A166)-7)&lt;='[1]Set Up'!$B$10,(ROW(A166)-7),"")</f>
        <v/>
      </c>
      <c r="B166" s="41"/>
      <c r="C166" s="45"/>
      <c r="D166" s="41"/>
      <c r="E166" s="45"/>
      <c r="F166" s="41"/>
      <c r="G166" s="45"/>
      <c r="H166" s="41"/>
      <c r="I166" s="45"/>
      <c r="J166" s="41"/>
      <c r="K166" s="45"/>
      <c r="L166" s="41"/>
      <c r="M166" s="45"/>
      <c r="O166" s="21" t="str">
        <f>IF(OR($A166="",B$6=""),"",IF($W$4="yes",O165+1,IF(B166="","",MAX($O$8:O165)+1)))</f>
        <v/>
      </c>
      <c r="P166" s="43" t="str">
        <f>IF(OR($A166="",D$6=""),"",IF($W$4="yes",MAX($O$8:$O$207,$P$8:P165)+1,IF(D166="","",MAX($O$8:$O$207,$P$8:P165)+1)))</f>
        <v/>
      </c>
      <c r="Q166" s="21" t="str">
        <f>IF(OR($A166="",F$6=""),"",IF($W$4="yes",MAX($O$8:$O$207,$P$8:$P$207,$Q$8:Q165)+1,IF(F166="","",MAX($O$8:$O$207,$P$8:$P$207,$Q$8:Q165)+1)))</f>
        <v/>
      </c>
      <c r="R166" s="21" t="str">
        <f>IF(OR($A166="",H$6=""),"",IF($W$4="yes",MAX($O$8:$O$207,$P$8:$P$207,$Q$8:$Q$207,$R$8:R165)+1,IF(H166="","",MAX($O$8:$O$207,$P$8:$P$207,$Q$8:$Q$207,$R$8:R165)+1)))</f>
        <v/>
      </c>
      <c r="S166" s="21" t="str">
        <f>IF(OR($A166="",J$6=""),"",IF($W$4="yes",MAX($O$8:$O$207,$P$8:$P$207,$Q$8:$Q$207,$R$8:R165,$S$8:S165)+1,IF(J166="","",MAX($O$8:$O$207,$P$8:$P$207,$Q$8:$Q$207,$R$8:R165, $S$8:S165)+1)))</f>
        <v/>
      </c>
      <c r="T166" s="21" t="str">
        <f>IF(OR($A166="",L$6=""),"",IF($W$4="yes",MAX($O$8:$O$207,$P$8:$P$207,$Q$8:$Q$207,$R$8:R165,$S$8:S165,$T$8:T165)+1,IF(L166="","",MAX($O$8:$O$207,$P$8:$P$207,$Q$8:$Q$207,$R$8:R165, $S$8:S165,$T$8:T165)+1)))</f>
        <v/>
      </c>
      <c r="U166" s="6" t="str">
        <f t="shared" si="14"/>
        <v/>
      </c>
      <c r="V166" s="6" t="str">
        <f t="shared" si="10"/>
        <v/>
      </c>
      <c r="W166" s="6" t="str">
        <f t="shared" si="11"/>
        <v/>
      </c>
      <c r="X166" s="6" t="str">
        <f t="shared" si="12"/>
        <v/>
      </c>
      <c r="Y166" s="6" t="str">
        <f t="shared" si="13"/>
        <v/>
      </c>
    </row>
    <row r="167" spans="1:25" x14ac:dyDescent="0.4">
      <c r="A167" s="44" t="str">
        <f>IF((ROW(A167)-7)&lt;='[1]Set Up'!$B$10,(ROW(A167)-7),"")</f>
        <v/>
      </c>
      <c r="B167" s="41"/>
      <c r="C167" s="45"/>
      <c r="D167" s="41"/>
      <c r="E167" s="45"/>
      <c r="F167" s="41"/>
      <c r="G167" s="45"/>
      <c r="H167" s="41"/>
      <c r="I167" s="45"/>
      <c r="J167" s="41"/>
      <c r="K167" s="45"/>
      <c r="L167" s="41"/>
      <c r="M167" s="45"/>
      <c r="O167" s="21" t="str">
        <f>IF(OR($A167="",B$6=""),"",IF($W$4="yes",O166+1,IF(B167="","",MAX($O$8:O166)+1)))</f>
        <v/>
      </c>
      <c r="P167" s="43" t="str">
        <f>IF(OR($A167="",D$6=""),"",IF($W$4="yes",MAX($O$8:$O$207,$P$8:P166)+1,IF(D167="","",MAX($O$8:$O$207,$P$8:P166)+1)))</f>
        <v/>
      </c>
      <c r="Q167" s="21" t="str">
        <f>IF(OR($A167="",F$6=""),"",IF($W$4="yes",MAX($O$8:$O$207,$P$8:$P$207,$Q$8:Q166)+1,IF(F167="","",MAX($O$8:$O$207,$P$8:$P$207,$Q$8:Q166)+1)))</f>
        <v/>
      </c>
      <c r="R167" s="21" t="str">
        <f>IF(OR($A167="",H$6=""),"",IF($W$4="yes",MAX($O$8:$O$207,$P$8:$P$207,$Q$8:$Q$207,$R$8:R166)+1,IF(H167="","",MAX($O$8:$O$207,$P$8:$P$207,$Q$8:$Q$207,$R$8:R166)+1)))</f>
        <v/>
      </c>
      <c r="S167" s="21" t="str">
        <f>IF(OR($A167="",J$6=""),"",IF($W$4="yes",MAX($O$8:$O$207,$P$8:$P$207,$Q$8:$Q$207,$R$8:R166,$S$8:S166)+1,IF(J167="","",MAX($O$8:$O$207,$P$8:$P$207,$Q$8:$Q$207,$R$8:R166, $S$8:S166)+1)))</f>
        <v/>
      </c>
      <c r="T167" s="21" t="str">
        <f>IF(OR($A167="",L$6=""),"",IF($W$4="yes",MAX($O$8:$O$207,$P$8:$P$207,$Q$8:$Q$207,$R$8:R166,$S$8:S166,$T$8:T166)+1,IF(L167="","",MAX($O$8:$O$207,$P$8:$P$207,$Q$8:$Q$207,$R$8:R166, $S$8:S166,$T$8:T166)+1)))</f>
        <v/>
      </c>
      <c r="U167" s="6" t="str">
        <f t="shared" si="14"/>
        <v/>
      </c>
      <c r="V167" s="6" t="str">
        <f t="shared" si="10"/>
        <v/>
      </c>
      <c r="W167" s="6" t="str">
        <f t="shared" si="11"/>
        <v/>
      </c>
      <c r="X167" s="6" t="str">
        <f t="shared" si="12"/>
        <v/>
      </c>
      <c r="Y167" s="6" t="str">
        <f t="shared" si="13"/>
        <v/>
      </c>
    </row>
    <row r="168" spans="1:25" x14ac:dyDescent="0.4">
      <c r="A168" s="44" t="str">
        <f>IF((ROW(A168)-7)&lt;='[1]Set Up'!$B$10,(ROW(A168)-7),"")</f>
        <v/>
      </c>
      <c r="B168" s="41"/>
      <c r="C168" s="45"/>
      <c r="D168" s="41"/>
      <c r="E168" s="45"/>
      <c r="F168" s="41"/>
      <c r="G168" s="45"/>
      <c r="H168" s="41"/>
      <c r="I168" s="45"/>
      <c r="J168" s="41"/>
      <c r="K168" s="45"/>
      <c r="L168" s="41"/>
      <c r="M168" s="45"/>
      <c r="O168" s="21" t="str">
        <f>IF(OR($A168="",B$6=""),"",IF($W$4="yes",O167+1,IF(B168="","",MAX($O$8:O167)+1)))</f>
        <v/>
      </c>
      <c r="P168" s="43" t="str">
        <f>IF(OR($A168="",D$6=""),"",IF($W$4="yes",MAX($O$8:$O$207,$P$8:P167)+1,IF(D168="","",MAX($O$8:$O$207,$P$8:P167)+1)))</f>
        <v/>
      </c>
      <c r="Q168" s="21" t="str">
        <f>IF(OR($A168="",F$6=""),"",IF($W$4="yes",MAX($O$8:$O$207,$P$8:$P$207,$Q$8:Q167)+1,IF(F168="","",MAX($O$8:$O$207,$P$8:$P$207,$Q$8:Q167)+1)))</f>
        <v/>
      </c>
      <c r="R168" s="21" t="str">
        <f>IF(OR($A168="",H$6=""),"",IF($W$4="yes",MAX($O$8:$O$207,$P$8:$P$207,$Q$8:$Q$207,$R$8:R167)+1,IF(H168="","",MAX($O$8:$O$207,$P$8:$P$207,$Q$8:$Q$207,$R$8:R167)+1)))</f>
        <v/>
      </c>
      <c r="S168" s="21" t="str">
        <f>IF(OR($A168="",J$6=""),"",IF($W$4="yes",MAX($O$8:$O$207,$P$8:$P$207,$Q$8:$Q$207,$R$8:R167,$S$8:S167)+1,IF(J168="","",MAX($O$8:$O$207,$P$8:$P$207,$Q$8:$Q$207,$R$8:R167, $S$8:S167)+1)))</f>
        <v/>
      </c>
      <c r="T168" s="21" t="str">
        <f>IF(OR($A168="",L$6=""),"",IF($W$4="yes",MAX($O$8:$O$207,$P$8:$P$207,$Q$8:$Q$207,$R$8:R167,$S$8:S167,$T$8:T167)+1,IF(L168="","",MAX($O$8:$O$207,$P$8:$P$207,$Q$8:$Q$207,$R$8:R167, $S$8:S167,$T$8:T167)+1)))</f>
        <v/>
      </c>
      <c r="U168" s="6" t="str">
        <f t="shared" si="14"/>
        <v/>
      </c>
      <c r="V168" s="6" t="str">
        <f t="shared" si="10"/>
        <v/>
      </c>
      <c r="W168" s="6" t="str">
        <f t="shared" si="11"/>
        <v/>
      </c>
      <c r="X168" s="6" t="str">
        <f t="shared" si="12"/>
        <v/>
      </c>
      <c r="Y168" s="6" t="str">
        <f t="shared" si="13"/>
        <v/>
      </c>
    </row>
    <row r="169" spans="1:25" x14ac:dyDescent="0.4">
      <c r="A169" s="44" t="str">
        <f>IF((ROW(A169)-7)&lt;='[1]Set Up'!$B$10,(ROW(A169)-7),"")</f>
        <v/>
      </c>
      <c r="B169" s="41"/>
      <c r="C169" s="45"/>
      <c r="D169" s="41"/>
      <c r="E169" s="45"/>
      <c r="F169" s="41"/>
      <c r="G169" s="45"/>
      <c r="H169" s="41"/>
      <c r="I169" s="45"/>
      <c r="J169" s="41"/>
      <c r="K169" s="45"/>
      <c r="L169" s="41"/>
      <c r="M169" s="45"/>
      <c r="O169" s="21" t="str">
        <f>IF(OR($A169="",B$6=""),"",IF($W$4="yes",O168+1,IF(B169="","",MAX($O$8:O168)+1)))</f>
        <v/>
      </c>
      <c r="P169" s="43" t="str">
        <f>IF(OR($A169="",D$6=""),"",IF($W$4="yes",MAX($O$8:$O$207,$P$8:P168)+1,IF(D169="","",MAX($O$8:$O$207,$P$8:P168)+1)))</f>
        <v/>
      </c>
      <c r="Q169" s="21" t="str">
        <f>IF(OR($A169="",F$6=""),"",IF($W$4="yes",MAX($O$8:$O$207,$P$8:$P$207,$Q$8:Q168)+1,IF(F169="","",MAX($O$8:$O$207,$P$8:$P$207,$Q$8:Q168)+1)))</f>
        <v/>
      </c>
      <c r="R169" s="21" t="str">
        <f>IF(OR($A169="",H$6=""),"",IF($W$4="yes",MAX($O$8:$O$207,$P$8:$P$207,$Q$8:$Q$207,$R$8:R168)+1,IF(H169="","",MAX($O$8:$O$207,$P$8:$P$207,$Q$8:$Q$207,$R$8:R168)+1)))</f>
        <v/>
      </c>
      <c r="S169" s="21" t="str">
        <f>IF(OR($A169="",J$6=""),"",IF($W$4="yes",MAX($O$8:$O$207,$P$8:$P$207,$Q$8:$Q$207,$R$8:R168,$S$8:S168)+1,IF(J169="","",MAX($O$8:$O$207,$P$8:$P$207,$Q$8:$Q$207,$R$8:R168, $S$8:S168)+1)))</f>
        <v/>
      </c>
      <c r="T169" s="21" t="str">
        <f>IF(OR($A169="",L$6=""),"",IF($W$4="yes",MAX($O$8:$O$207,$P$8:$P$207,$Q$8:$Q$207,$R$8:R168,$S$8:S168,$T$8:T168)+1,IF(L169="","",MAX($O$8:$O$207,$P$8:$P$207,$Q$8:$Q$207,$R$8:R168, $S$8:S168,$T$8:T168)+1)))</f>
        <v/>
      </c>
      <c r="U169" s="6" t="str">
        <f t="shared" si="14"/>
        <v/>
      </c>
      <c r="V169" s="6" t="str">
        <f t="shared" si="10"/>
        <v/>
      </c>
      <c r="W169" s="6" t="str">
        <f t="shared" si="11"/>
        <v/>
      </c>
      <c r="X169" s="6" t="str">
        <f t="shared" si="12"/>
        <v/>
      </c>
      <c r="Y169" s="6" t="str">
        <f t="shared" si="13"/>
        <v/>
      </c>
    </row>
    <row r="170" spans="1:25" x14ac:dyDescent="0.4">
      <c r="A170" s="44" t="str">
        <f>IF((ROW(A170)-7)&lt;='[1]Set Up'!$B$10,(ROW(A170)-7),"")</f>
        <v/>
      </c>
      <c r="B170" s="41"/>
      <c r="C170" s="45"/>
      <c r="D170" s="41"/>
      <c r="E170" s="45"/>
      <c r="F170" s="41"/>
      <c r="G170" s="45"/>
      <c r="H170" s="41"/>
      <c r="I170" s="45"/>
      <c r="J170" s="41"/>
      <c r="K170" s="45"/>
      <c r="L170" s="41"/>
      <c r="M170" s="45"/>
      <c r="O170" s="21" t="str">
        <f>IF(OR($A170="",B$6=""),"",IF($W$4="yes",O169+1,IF(B170="","",MAX($O$8:O169)+1)))</f>
        <v/>
      </c>
      <c r="P170" s="43" t="str">
        <f>IF(OR($A170="",D$6=""),"",IF($W$4="yes",MAX($O$8:$O$207,$P$8:P169)+1,IF(D170="","",MAX($O$8:$O$207,$P$8:P169)+1)))</f>
        <v/>
      </c>
      <c r="Q170" s="21" t="str">
        <f>IF(OR($A170="",F$6=""),"",IF($W$4="yes",MAX($O$8:$O$207,$P$8:$P$207,$Q$8:Q169)+1,IF(F170="","",MAX($O$8:$O$207,$P$8:$P$207,$Q$8:Q169)+1)))</f>
        <v/>
      </c>
      <c r="R170" s="21" t="str">
        <f>IF(OR($A170="",H$6=""),"",IF($W$4="yes",MAX($O$8:$O$207,$P$8:$P$207,$Q$8:$Q$207,$R$8:R169)+1,IF(H170="","",MAX($O$8:$O$207,$P$8:$P$207,$Q$8:$Q$207,$R$8:R169)+1)))</f>
        <v/>
      </c>
      <c r="S170" s="21" t="str">
        <f>IF(OR($A170="",J$6=""),"",IF($W$4="yes",MAX($O$8:$O$207,$P$8:$P$207,$Q$8:$Q$207,$R$8:R169,$S$8:S169)+1,IF(J170="","",MAX($O$8:$O$207,$P$8:$P$207,$Q$8:$Q$207,$R$8:R169, $S$8:S169)+1)))</f>
        <v/>
      </c>
      <c r="T170" s="21" t="str">
        <f>IF(OR($A170="",L$6=""),"",IF($W$4="yes",MAX($O$8:$O$207,$P$8:$P$207,$Q$8:$Q$207,$R$8:R169,$S$8:S169,$T$8:T169)+1,IF(L170="","",MAX($O$8:$O$207,$P$8:$P$207,$Q$8:$Q$207,$R$8:R169, $S$8:S169,$T$8:T169)+1)))</f>
        <v/>
      </c>
      <c r="U170" s="6" t="str">
        <f t="shared" si="14"/>
        <v/>
      </c>
      <c r="V170" s="6" t="str">
        <f t="shared" si="10"/>
        <v/>
      </c>
      <c r="W170" s="6" t="str">
        <f t="shared" si="11"/>
        <v/>
      </c>
      <c r="X170" s="6" t="str">
        <f t="shared" si="12"/>
        <v/>
      </c>
      <c r="Y170" s="6" t="str">
        <f t="shared" si="13"/>
        <v/>
      </c>
    </row>
    <row r="171" spans="1:25" x14ac:dyDescent="0.4">
      <c r="A171" s="44" t="str">
        <f>IF((ROW(A171)-7)&lt;='[1]Set Up'!$B$10,(ROW(A171)-7),"")</f>
        <v/>
      </c>
      <c r="B171" s="41"/>
      <c r="C171" s="45"/>
      <c r="D171" s="41"/>
      <c r="E171" s="45"/>
      <c r="F171" s="41"/>
      <c r="G171" s="45"/>
      <c r="H171" s="41"/>
      <c r="I171" s="45"/>
      <c r="J171" s="41"/>
      <c r="K171" s="45"/>
      <c r="L171" s="41"/>
      <c r="M171" s="45"/>
      <c r="O171" s="21" t="str">
        <f>IF(OR($A171="",B$6=""),"",IF($W$4="yes",O170+1,IF(B171="","",MAX($O$8:O170)+1)))</f>
        <v/>
      </c>
      <c r="P171" s="43" t="str">
        <f>IF(OR($A171="",D$6=""),"",IF($W$4="yes",MAX($O$8:$O$207,$P$8:P170)+1,IF(D171="","",MAX($O$8:$O$207,$P$8:P170)+1)))</f>
        <v/>
      </c>
      <c r="Q171" s="21" t="str">
        <f>IF(OR($A171="",F$6=""),"",IF($W$4="yes",MAX($O$8:$O$207,$P$8:$P$207,$Q$8:Q170)+1,IF(F171="","",MAX($O$8:$O$207,$P$8:$P$207,$Q$8:Q170)+1)))</f>
        <v/>
      </c>
      <c r="R171" s="21" t="str">
        <f>IF(OR($A171="",H$6=""),"",IF($W$4="yes",MAX($O$8:$O$207,$P$8:$P$207,$Q$8:$Q$207,$R$8:R170)+1,IF(H171="","",MAX($O$8:$O$207,$P$8:$P$207,$Q$8:$Q$207,$R$8:R170)+1)))</f>
        <v/>
      </c>
      <c r="S171" s="21" t="str">
        <f>IF(OR($A171="",J$6=""),"",IF($W$4="yes",MAX($O$8:$O$207,$P$8:$P$207,$Q$8:$Q$207,$R$8:R170,$S$8:S170)+1,IF(J171="","",MAX($O$8:$O$207,$P$8:$P$207,$Q$8:$Q$207,$R$8:R170, $S$8:S170)+1)))</f>
        <v/>
      </c>
      <c r="T171" s="21" t="str">
        <f>IF(OR($A171="",L$6=""),"",IF($W$4="yes",MAX($O$8:$O$207,$P$8:$P$207,$Q$8:$Q$207,$R$8:R170,$S$8:S170,$T$8:T170)+1,IF(L171="","",MAX($O$8:$O$207,$P$8:$P$207,$Q$8:$Q$207,$R$8:R170, $S$8:S170,$T$8:T170)+1)))</f>
        <v/>
      </c>
      <c r="U171" s="6" t="str">
        <f t="shared" si="14"/>
        <v/>
      </c>
      <c r="V171" s="6" t="str">
        <f t="shared" si="10"/>
        <v/>
      </c>
      <c r="W171" s="6" t="str">
        <f t="shared" si="11"/>
        <v/>
      </c>
      <c r="X171" s="6" t="str">
        <f t="shared" si="12"/>
        <v/>
      </c>
      <c r="Y171" s="6" t="str">
        <f t="shared" si="13"/>
        <v/>
      </c>
    </row>
    <row r="172" spans="1:25" x14ac:dyDescent="0.4">
      <c r="A172" s="44" t="str">
        <f>IF((ROW(A172)-7)&lt;='[1]Set Up'!$B$10,(ROW(A172)-7),"")</f>
        <v/>
      </c>
      <c r="B172" s="41"/>
      <c r="C172" s="45"/>
      <c r="D172" s="41"/>
      <c r="E172" s="45"/>
      <c r="F172" s="41"/>
      <c r="G172" s="45"/>
      <c r="H172" s="41"/>
      <c r="I172" s="45"/>
      <c r="J172" s="41"/>
      <c r="K172" s="45"/>
      <c r="L172" s="41"/>
      <c r="M172" s="45"/>
      <c r="O172" s="21" t="str">
        <f>IF(OR($A172="",B$6=""),"",IF($W$4="yes",O171+1,IF(B172="","",MAX($O$8:O171)+1)))</f>
        <v/>
      </c>
      <c r="P172" s="43" t="str">
        <f>IF(OR($A172="",D$6=""),"",IF($W$4="yes",MAX($O$8:$O$207,$P$8:P171)+1,IF(D172="","",MAX($O$8:$O$207,$P$8:P171)+1)))</f>
        <v/>
      </c>
      <c r="Q172" s="21" t="str">
        <f>IF(OR($A172="",F$6=""),"",IF($W$4="yes",MAX($O$8:$O$207,$P$8:$P$207,$Q$8:Q171)+1,IF(F172="","",MAX($O$8:$O$207,$P$8:$P$207,$Q$8:Q171)+1)))</f>
        <v/>
      </c>
      <c r="R172" s="21" t="str">
        <f>IF(OR($A172="",H$6=""),"",IF($W$4="yes",MAX($O$8:$O$207,$P$8:$P$207,$Q$8:$Q$207,$R$8:R171)+1,IF(H172="","",MAX($O$8:$O$207,$P$8:$P$207,$Q$8:$Q$207,$R$8:R171)+1)))</f>
        <v/>
      </c>
      <c r="S172" s="21" t="str">
        <f>IF(OR($A172="",J$6=""),"",IF($W$4="yes",MAX($O$8:$O$207,$P$8:$P$207,$Q$8:$Q$207,$R$8:R171,$S$8:S171)+1,IF(J172="","",MAX($O$8:$O$207,$P$8:$P$207,$Q$8:$Q$207,$R$8:R171, $S$8:S171)+1)))</f>
        <v/>
      </c>
      <c r="T172" s="21" t="str">
        <f>IF(OR($A172="",L$6=""),"",IF($W$4="yes",MAX($O$8:$O$207,$P$8:$P$207,$Q$8:$Q$207,$R$8:R171,$S$8:S171,$T$8:T171)+1,IF(L172="","",MAX($O$8:$O$207,$P$8:$P$207,$Q$8:$Q$207,$R$8:R171, $S$8:S171,$T$8:T171)+1)))</f>
        <v/>
      </c>
      <c r="U172" s="6" t="str">
        <f t="shared" si="14"/>
        <v/>
      </c>
      <c r="V172" s="6" t="str">
        <f t="shared" si="10"/>
        <v/>
      </c>
      <c r="W172" s="6" t="str">
        <f t="shared" si="11"/>
        <v/>
      </c>
      <c r="X172" s="6" t="str">
        <f t="shared" si="12"/>
        <v/>
      </c>
      <c r="Y172" s="6" t="str">
        <f t="shared" si="13"/>
        <v/>
      </c>
    </row>
    <row r="173" spans="1:25" x14ac:dyDescent="0.4">
      <c r="A173" s="44" t="str">
        <f>IF((ROW(A173)-7)&lt;='[1]Set Up'!$B$10,(ROW(A173)-7),"")</f>
        <v/>
      </c>
      <c r="B173" s="41"/>
      <c r="C173" s="45"/>
      <c r="D173" s="41"/>
      <c r="E173" s="45"/>
      <c r="F173" s="41"/>
      <c r="G173" s="45"/>
      <c r="H173" s="41"/>
      <c r="I173" s="45"/>
      <c r="J173" s="41"/>
      <c r="K173" s="45"/>
      <c r="L173" s="41"/>
      <c r="M173" s="45"/>
      <c r="O173" s="21" t="str">
        <f>IF(OR($A173="",B$6=""),"",IF($W$4="yes",O172+1,IF(B173="","",MAX($O$8:O172)+1)))</f>
        <v/>
      </c>
      <c r="P173" s="43" t="str">
        <f>IF(OR($A173="",D$6=""),"",IF($W$4="yes",MAX($O$8:$O$207,$P$8:P172)+1,IF(D173="","",MAX($O$8:$O$207,$P$8:P172)+1)))</f>
        <v/>
      </c>
      <c r="Q173" s="21" t="str">
        <f>IF(OR($A173="",F$6=""),"",IF($W$4="yes",MAX($O$8:$O$207,$P$8:$P$207,$Q$8:Q172)+1,IF(F173="","",MAX($O$8:$O$207,$P$8:$P$207,$Q$8:Q172)+1)))</f>
        <v/>
      </c>
      <c r="R173" s="21" t="str">
        <f>IF(OR($A173="",H$6=""),"",IF($W$4="yes",MAX($O$8:$O$207,$P$8:$P$207,$Q$8:$Q$207,$R$8:R172)+1,IF(H173="","",MAX($O$8:$O$207,$P$8:$P$207,$Q$8:$Q$207,$R$8:R172)+1)))</f>
        <v/>
      </c>
      <c r="S173" s="21" t="str">
        <f>IF(OR($A173="",J$6=""),"",IF($W$4="yes",MAX($O$8:$O$207,$P$8:$P$207,$Q$8:$Q$207,$R$8:R172,$S$8:S172)+1,IF(J173="","",MAX($O$8:$O$207,$P$8:$P$207,$Q$8:$Q$207,$R$8:R172, $S$8:S172)+1)))</f>
        <v/>
      </c>
      <c r="T173" s="21" t="str">
        <f>IF(OR($A173="",L$6=""),"",IF($W$4="yes",MAX($O$8:$O$207,$P$8:$P$207,$Q$8:$Q$207,$R$8:R172,$S$8:S172,$T$8:T172)+1,IF(L173="","",MAX($O$8:$O$207,$P$8:$P$207,$Q$8:$Q$207,$R$8:R172, $S$8:S172,$T$8:T172)+1)))</f>
        <v/>
      </c>
      <c r="U173" s="6" t="str">
        <f t="shared" si="14"/>
        <v/>
      </c>
      <c r="V173" s="6" t="str">
        <f t="shared" si="10"/>
        <v/>
      </c>
      <c r="W173" s="6" t="str">
        <f t="shared" si="11"/>
        <v/>
      </c>
      <c r="X173" s="6" t="str">
        <f t="shared" si="12"/>
        <v/>
      </c>
      <c r="Y173" s="6" t="str">
        <f t="shared" si="13"/>
        <v/>
      </c>
    </row>
    <row r="174" spans="1:25" x14ac:dyDescent="0.4">
      <c r="A174" s="44" t="str">
        <f>IF((ROW(A174)-7)&lt;='[1]Set Up'!$B$10,(ROW(A174)-7),"")</f>
        <v/>
      </c>
      <c r="B174" s="41"/>
      <c r="C174" s="45"/>
      <c r="D174" s="41"/>
      <c r="E174" s="45"/>
      <c r="F174" s="41"/>
      <c r="G174" s="45"/>
      <c r="H174" s="41"/>
      <c r="I174" s="45"/>
      <c r="J174" s="41"/>
      <c r="K174" s="45"/>
      <c r="L174" s="41"/>
      <c r="M174" s="45"/>
      <c r="O174" s="21" t="str">
        <f>IF(OR($A174="",B$6=""),"",IF($W$4="yes",O173+1,IF(B174="","",MAX($O$8:O173)+1)))</f>
        <v/>
      </c>
      <c r="P174" s="43" t="str">
        <f>IF(OR($A174="",D$6=""),"",IF($W$4="yes",MAX($O$8:$O$207,$P$8:P173)+1,IF(D174="","",MAX($O$8:$O$207,$P$8:P173)+1)))</f>
        <v/>
      </c>
      <c r="Q174" s="21" t="str">
        <f>IF(OR($A174="",F$6=""),"",IF($W$4="yes",MAX($O$8:$O$207,$P$8:$P$207,$Q$8:Q173)+1,IF(F174="","",MAX($O$8:$O$207,$P$8:$P$207,$Q$8:Q173)+1)))</f>
        <v/>
      </c>
      <c r="R174" s="21" t="str">
        <f>IF(OR($A174="",H$6=""),"",IF($W$4="yes",MAX($O$8:$O$207,$P$8:$P$207,$Q$8:$Q$207,$R$8:R173)+1,IF(H174="","",MAX($O$8:$O$207,$P$8:$P$207,$Q$8:$Q$207,$R$8:R173)+1)))</f>
        <v/>
      </c>
      <c r="S174" s="21" t="str">
        <f>IF(OR($A174="",J$6=""),"",IF($W$4="yes",MAX($O$8:$O$207,$P$8:$P$207,$Q$8:$Q$207,$R$8:R173,$S$8:S173)+1,IF(J174="","",MAX($O$8:$O$207,$P$8:$P$207,$Q$8:$Q$207,$R$8:R173, $S$8:S173)+1)))</f>
        <v/>
      </c>
      <c r="T174" s="21" t="str">
        <f>IF(OR($A174="",L$6=""),"",IF($W$4="yes",MAX($O$8:$O$207,$P$8:$P$207,$Q$8:$Q$207,$R$8:R173,$S$8:S173,$T$8:T173)+1,IF(L174="","",MAX($O$8:$O$207,$P$8:$P$207,$Q$8:$Q$207,$R$8:R173, $S$8:S173,$T$8:T173)+1)))</f>
        <v/>
      </c>
      <c r="U174" s="6" t="str">
        <f t="shared" si="14"/>
        <v/>
      </c>
      <c r="V174" s="6" t="str">
        <f t="shared" si="10"/>
        <v/>
      </c>
      <c r="W174" s="6" t="str">
        <f t="shared" si="11"/>
        <v/>
      </c>
      <c r="X174" s="6" t="str">
        <f t="shared" si="12"/>
        <v/>
      </c>
      <c r="Y174" s="6" t="str">
        <f t="shared" si="13"/>
        <v/>
      </c>
    </row>
    <row r="175" spans="1:25" x14ac:dyDescent="0.4">
      <c r="A175" s="44" t="str">
        <f>IF((ROW(A175)-7)&lt;='[1]Set Up'!$B$10,(ROW(A175)-7),"")</f>
        <v/>
      </c>
      <c r="B175" s="41"/>
      <c r="C175" s="45"/>
      <c r="D175" s="41"/>
      <c r="E175" s="45"/>
      <c r="F175" s="41"/>
      <c r="G175" s="45"/>
      <c r="H175" s="41"/>
      <c r="I175" s="45"/>
      <c r="J175" s="41"/>
      <c r="K175" s="45"/>
      <c r="L175" s="41"/>
      <c r="M175" s="45"/>
      <c r="O175" s="21" t="str">
        <f>IF(OR($A175="",B$6=""),"",IF($W$4="yes",O174+1,IF(B175="","",MAX($O$8:O174)+1)))</f>
        <v/>
      </c>
      <c r="P175" s="43" t="str">
        <f>IF(OR($A175="",D$6=""),"",IF($W$4="yes",MAX($O$8:$O$207,$P$8:P174)+1,IF(D175="","",MAX($O$8:$O$207,$P$8:P174)+1)))</f>
        <v/>
      </c>
      <c r="Q175" s="21" t="str">
        <f>IF(OR($A175="",F$6=""),"",IF($W$4="yes",MAX($O$8:$O$207,$P$8:$P$207,$Q$8:Q174)+1,IF(F175="","",MAX($O$8:$O$207,$P$8:$P$207,$Q$8:Q174)+1)))</f>
        <v/>
      </c>
      <c r="R175" s="21" t="str">
        <f>IF(OR($A175="",H$6=""),"",IF($W$4="yes",MAX($O$8:$O$207,$P$8:$P$207,$Q$8:$Q$207,$R$8:R174)+1,IF(H175="","",MAX($O$8:$O$207,$P$8:$P$207,$Q$8:$Q$207,$R$8:R174)+1)))</f>
        <v/>
      </c>
      <c r="S175" s="21" t="str">
        <f>IF(OR($A175="",J$6=""),"",IF($W$4="yes",MAX($O$8:$O$207,$P$8:$P$207,$Q$8:$Q$207,$R$8:R174,$S$8:S174)+1,IF(J175="","",MAX($O$8:$O$207,$P$8:$P$207,$Q$8:$Q$207,$R$8:R174, $S$8:S174)+1)))</f>
        <v/>
      </c>
      <c r="T175" s="21" t="str">
        <f>IF(OR($A175="",L$6=""),"",IF($W$4="yes",MAX($O$8:$O$207,$P$8:$P$207,$Q$8:$Q$207,$R$8:R174,$S$8:S174,$T$8:T174)+1,IF(L175="","",MAX($O$8:$O$207,$P$8:$P$207,$Q$8:$Q$207,$R$8:R174, $S$8:S174,$T$8:T174)+1)))</f>
        <v/>
      </c>
      <c r="U175" s="6" t="str">
        <f t="shared" si="14"/>
        <v/>
      </c>
      <c r="V175" s="6" t="str">
        <f t="shared" si="10"/>
        <v/>
      </c>
      <c r="W175" s="6" t="str">
        <f t="shared" si="11"/>
        <v/>
      </c>
      <c r="X175" s="6" t="str">
        <f t="shared" si="12"/>
        <v/>
      </c>
      <c r="Y175" s="6" t="str">
        <f t="shared" si="13"/>
        <v/>
      </c>
    </row>
    <row r="176" spans="1:25" x14ac:dyDescent="0.4">
      <c r="A176" s="44" t="str">
        <f>IF((ROW(A176)-7)&lt;='[1]Set Up'!$B$10,(ROW(A176)-7),"")</f>
        <v/>
      </c>
      <c r="B176" s="41"/>
      <c r="C176" s="45"/>
      <c r="D176" s="41"/>
      <c r="E176" s="45"/>
      <c r="F176" s="41"/>
      <c r="G176" s="45"/>
      <c r="H176" s="41"/>
      <c r="I176" s="45"/>
      <c r="J176" s="41"/>
      <c r="K176" s="45"/>
      <c r="L176" s="41"/>
      <c r="M176" s="45"/>
      <c r="O176" s="21" t="str">
        <f>IF(OR($A176="",B$6=""),"",IF($W$4="yes",O175+1,IF(B176="","",MAX($O$8:O175)+1)))</f>
        <v/>
      </c>
      <c r="P176" s="43" t="str">
        <f>IF(OR($A176="",D$6=""),"",IF($W$4="yes",MAX($O$8:$O$207,$P$8:P175)+1,IF(D176="","",MAX($O$8:$O$207,$P$8:P175)+1)))</f>
        <v/>
      </c>
      <c r="Q176" s="21" t="str">
        <f>IF(OR($A176="",F$6=""),"",IF($W$4="yes",MAX($O$8:$O$207,$P$8:$P$207,$Q$8:Q175)+1,IF(F176="","",MAX($O$8:$O$207,$P$8:$P$207,$Q$8:Q175)+1)))</f>
        <v/>
      </c>
      <c r="R176" s="21" t="str">
        <f>IF(OR($A176="",H$6=""),"",IF($W$4="yes",MAX($O$8:$O$207,$P$8:$P$207,$Q$8:$Q$207,$R$8:R175)+1,IF(H176="","",MAX($O$8:$O$207,$P$8:$P$207,$Q$8:$Q$207,$R$8:R175)+1)))</f>
        <v/>
      </c>
      <c r="S176" s="21" t="str">
        <f>IF(OR($A176="",J$6=""),"",IF($W$4="yes",MAX($O$8:$O$207,$P$8:$P$207,$Q$8:$Q$207,$R$8:R175,$S$8:S175)+1,IF(J176="","",MAX($O$8:$O$207,$P$8:$P$207,$Q$8:$Q$207,$R$8:R175, $S$8:S175)+1)))</f>
        <v/>
      </c>
      <c r="T176" s="21" t="str">
        <f>IF(OR($A176="",L$6=""),"",IF($W$4="yes",MAX($O$8:$O$207,$P$8:$P$207,$Q$8:$Q$207,$R$8:R175,$S$8:S175,$T$8:T175)+1,IF(L176="","",MAX($O$8:$O$207,$P$8:$P$207,$Q$8:$Q$207,$R$8:R175, $S$8:S175,$T$8:T175)+1)))</f>
        <v/>
      </c>
      <c r="U176" s="6" t="str">
        <f t="shared" si="14"/>
        <v/>
      </c>
      <c r="V176" s="6" t="str">
        <f t="shared" si="10"/>
        <v/>
      </c>
      <c r="W176" s="6" t="str">
        <f t="shared" si="11"/>
        <v/>
      </c>
      <c r="X176" s="6" t="str">
        <f t="shared" si="12"/>
        <v/>
      </c>
      <c r="Y176" s="6" t="str">
        <f t="shared" si="13"/>
        <v/>
      </c>
    </row>
    <row r="177" spans="1:25" x14ac:dyDescent="0.4">
      <c r="A177" s="44" t="str">
        <f>IF((ROW(A177)-7)&lt;='[1]Set Up'!$B$10,(ROW(A177)-7),"")</f>
        <v/>
      </c>
      <c r="B177" s="41"/>
      <c r="C177" s="45"/>
      <c r="D177" s="41"/>
      <c r="E177" s="45"/>
      <c r="F177" s="41"/>
      <c r="G177" s="45"/>
      <c r="H177" s="41"/>
      <c r="I177" s="45"/>
      <c r="J177" s="41"/>
      <c r="K177" s="45"/>
      <c r="L177" s="41"/>
      <c r="M177" s="45"/>
      <c r="O177" s="21" t="str">
        <f>IF(OR($A177="",B$6=""),"",IF($W$4="yes",O176+1,IF(B177="","",MAX($O$8:O176)+1)))</f>
        <v/>
      </c>
      <c r="P177" s="43" t="str">
        <f>IF(OR($A177="",D$6=""),"",IF($W$4="yes",MAX($O$8:$O$207,$P$8:P176)+1,IF(D177="","",MAX($O$8:$O$207,$P$8:P176)+1)))</f>
        <v/>
      </c>
      <c r="Q177" s="21" t="str">
        <f>IF(OR($A177="",F$6=""),"",IF($W$4="yes",MAX($O$8:$O$207,$P$8:$P$207,$Q$8:Q176)+1,IF(F177="","",MAX($O$8:$O$207,$P$8:$P$207,$Q$8:Q176)+1)))</f>
        <v/>
      </c>
      <c r="R177" s="21" t="str">
        <f>IF(OR($A177="",H$6=""),"",IF($W$4="yes",MAX($O$8:$O$207,$P$8:$P$207,$Q$8:$Q$207,$R$8:R176)+1,IF(H177="","",MAX($O$8:$O$207,$P$8:$P$207,$Q$8:$Q$207,$R$8:R176)+1)))</f>
        <v/>
      </c>
      <c r="S177" s="21" t="str">
        <f>IF(OR($A177="",J$6=""),"",IF($W$4="yes",MAX($O$8:$O$207,$P$8:$P$207,$Q$8:$Q$207,$R$8:R176,$S$8:S176)+1,IF(J177="","",MAX($O$8:$O$207,$P$8:$P$207,$Q$8:$Q$207,$R$8:R176, $S$8:S176)+1)))</f>
        <v/>
      </c>
      <c r="T177" s="21" t="str">
        <f>IF(OR($A177="",L$6=""),"",IF($W$4="yes",MAX($O$8:$O$207,$P$8:$P$207,$Q$8:$Q$207,$R$8:R176,$S$8:S176,$T$8:T176)+1,IF(L177="","",MAX($O$8:$O$207,$P$8:$P$207,$Q$8:$Q$207,$R$8:R176, $S$8:S176,$T$8:T176)+1)))</f>
        <v/>
      </c>
      <c r="U177" s="6" t="str">
        <f t="shared" si="14"/>
        <v/>
      </c>
      <c r="V177" s="6" t="str">
        <f t="shared" si="10"/>
        <v/>
      </c>
      <c r="W177" s="6" t="str">
        <f t="shared" si="11"/>
        <v/>
      </c>
      <c r="X177" s="6" t="str">
        <f t="shared" si="12"/>
        <v/>
      </c>
      <c r="Y177" s="6" t="str">
        <f t="shared" si="13"/>
        <v/>
      </c>
    </row>
    <row r="178" spans="1:25" x14ac:dyDescent="0.4">
      <c r="A178" s="44" t="str">
        <f>IF((ROW(A178)-7)&lt;='[1]Set Up'!$B$10,(ROW(A178)-7),"")</f>
        <v/>
      </c>
      <c r="B178" s="41"/>
      <c r="C178" s="45"/>
      <c r="D178" s="41"/>
      <c r="E178" s="45"/>
      <c r="F178" s="41"/>
      <c r="G178" s="45"/>
      <c r="H178" s="41"/>
      <c r="I178" s="45"/>
      <c r="J178" s="41"/>
      <c r="K178" s="45"/>
      <c r="L178" s="41"/>
      <c r="M178" s="45"/>
      <c r="O178" s="21" t="str">
        <f>IF(OR($A178="",B$6=""),"",IF($W$4="yes",O177+1,IF(B178="","",MAX($O$8:O177)+1)))</f>
        <v/>
      </c>
      <c r="P178" s="43" t="str">
        <f>IF(OR($A178="",D$6=""),"",IF($W$4="yes",MAX($O$8:$O$207,$P$8:P177)+1,IF(D178="","",MAX($O$8:$O$207,$P$8:P177)+1)))</f>
        <v/>
      </c>
      <c r="Q178" s="21" t="str">
        <f>IF(OR($A178="",F$6=""),"",IF($W$4="yes",MAX($O$8:$O$207,$P$8:$P$207,$Q$8:Q177)+1,IF(F178="","",MAX($O$8:$O$207,$P$8:$P$207,$Q$8:Q177)+1)))</f>
        <v/>
      </c>
      <c r="R178" s="21" t="str">
        <f>IF(OR($A178="",H$6=""),"",IF($W$4="yes",MAX($O$8:$O$207,$P$8:$P$207,$Q$8:$Q$207,$R$8:R177)+1,IF(H178="","",MAX($O$8:$O$207,$P$8:$P$207,$Q$8:$Q$207,$R$8:R177)+1)))</f>
        <v/>
      </c>
      <c r="S178" s="21" t="str">
        <f>IF(OR($A178="",J$6=""),"",IF($W$4="yes",MAX($O$8:$O$207,$P$8:$P$207,$Q$8:$Q$207,$R$8:R177,$S$8:S177)+1,IF(J178="","",MAX($O$8:$O$207,$P$8:$P$207,$Q$8:$Q$207,$R$8:R177, $S$8:S177)+1)))</f>
        <v/>
      </c>
      <c r="T178" s="21" t="str">
        <f>IF(OR($A178="",L$6=""),"",IF($W$4="yes",MAX($O$8:$O$207,$P$8:$P$207,$Q$8:$Q$207,$R$8:R177,$S$8:S177,$T$8:T177)+1,IF(L178="","",MAX($O$8:$O$207,$P$8:$P$207,$Q$8:$Q$207,$R$8:R177, $S$8:S177,$T$8:T177)+1)))</f>
        <v/>
      </c>
      <c r="U178" s="6" t="str">
        <f t="shared" si="14"/>
        <v/>
      </c>
      <c r="V178" s="6" t="str">
        <f t="shared" si="10"/>
        <v/>
      </c>
      <c r="W178" s="6" t="str">
        <f t="shared" si="11"/>
        <v/>
      </c>
      <c r="X178" s="6" t="str">
        <f t="shared" si="12"/>
        <v/>
      </c>
      <c r="Y178" s="6" t="str">
        <f t="shared" si="13"/>
        <v/>
      </c>
    </row>
    <row r="179" spans="1:25" x14ac:dyDescent="0.4">
      <c r="A179" s="44" t="str">
        <f>IF((ROW(A179)-7)&lt;='[1]Set Up'!$B$10,(ROW(A179)-7),"")</f>
        <v/>
      </c>
      <c r="B179" s="41"/>
      <c r="C179" s="45"/>
      <c r="D179" s="41"/>
      <c r="E179" s="45"/>
      <c r="F179" s="41"/>
      <c r="G179" s="45"/>
      <c r="H179" s="41"/>
      <c r="I179" s="45"/>
      <c r="J179" s="41"/>
      <c r="K179" s="45"/>
      <c r="L179" s="41"/>
      <c r="M179" s="45"/>
      <c r="O179" s="21" t="str">
        <f>IF(OR($A179="",B$6=""),"",IF($W$4="yes",O178+1,IF(B179="","",MAX($O$8:O178)+1)))</f>
        <v/>
      </c>
      <c r="P179" s="43" t="str">
        <f>IF(OR($A179="",D$6=""),"",IF($W$4="yes",MAX($O$8:$O$207,$P$8:P178)+1,IF(D179="","",MAX($O$8:$O$207,$P$8:P178)+1)))</f>
        <v/>
      </c>
      <c r="Q179" s="21" t="str">
        <f>IF(OR($A179="",F$6=""),"",IF($W$4="yes",MAX($O$8:$O$207,$P$8:$P$207,$Q$8:Q178)+1,IF(F179="","",MAX($O$8:$O$207,$P$8:$P$207,$Q$8:Q178)+1)))</f>
        <v/>
      </c>
      <c r="R179" s="21" t="str">
        <f>IF(OR($A179="",H$6=""),"",IF($W$4="yes",MAX($O$8:$O$207,$P$8:$P$207,$Q$8:$Q$207,$R$8:R178)+1,IF(H179="","",MAX($O$8:$O$207,$P$8:$P$207,$Q$8:$Q$207,$R$8:R178)+1)))</f>
        <v/>
      </c>
      <c r="S179" s="21" t="str">
        <f>IF(OR($A179="",J$6=""),"",IF($W$4="yes",MAX($O$8:$O$207,$P$8:$P$207,$Q$8:$Q$207,$R$8:R178,$S$8:S178)+1,IF(J179="","",MAX($O$8:$O$207,$P$8:$P$207,$Q$8:$Q$207,$R$8:R178, $S$8:S178)+1)))</f>
        <v/>
      </c>
      <c r="T179" s="21" t="str">
        <f>IF(OR($A179="",L$6=""),"",IF($W$4="yes",MAX($O$8:$O$207,$P$8:$P$207,$Q$8:$Q$207,$R$8:R178,$S$8:S178,$T$8:T178)+1,IF(L179="","",MAX($O$8:$O$207,$P$8:$P$207,$Q$8:$Q$207,$R$8:R178, $S$8:S178,$T$8:T178)+1)))</f>
        <v/>
      </c>
      <c r="U179" s="6" t="str">
        <f t="shared" si="14"/>
        <v/>
      </c>
      <c r="V179" s="6" t="str">
        <f t="shared" si="10"/>
        <v/>
      </c>
      <c r="W179" s="6" t="str">
        <f t="shared" si="11"/>
        <v/>
      </c>
      <c r="X179" s="6" t="str">
        <f t="shared" si="12"/>
        <v/>
      </c>
      <c r="Y179" s="6" t="str">
        <f t="shared" si="13"/>
        <v/>
      </c>
    </row>
    <row r="180" spans="1:25" x14ac:dyDescent="0.4">
      <c r="A180" s="44" t="str">
        <f>IF((ROW(A180)-7)&lt;='[1]Set Up'!$B$10,(ROW(A180)-7),"")</f>
        <v/>
      </c>
      <c r="B180" s="41"/>
      <c r="C180" s="45"/>
      <c r="D180" s="41"/>
      <c r="E180" s="45"/>
      <c r="F180" s="41"/>
      <c r="G180" s="45"/>
      <c r="H180" s="41"/>
      <c r="I180" s="45"/>
      <c r="J180" s="41"/>
      <c r="K180" s="45"/>
      <c r="L180" s="41"/>
      <c r="M180" s="45"/>
      <c r="O180" s="21" t="str">
        <f>IF(OR($A180="",B$6=""),"",IF($W$4="yes",O179+1,IF(B180="","",MAX($O$8:O179)+1)))</f>
        <v/>
      </c>
      <c r="P180" s="43" t="str">
        <f>IF(OR($A180="",D$6=""),"",IF($W$4="yes",MAX($O$8:$O$207,$P$8:P179)+1,IF(D180="","",MAX($O$8:$O$207,$P$8:P179)+1)))</f>
        <v/>
      </c>
      <c r="Q180" s="21" t="str">
        <f>IF(OR($A180="",F$6=""),"",IF($W$4="yes",MAX($O$8:$O$207,$P$8:$P$207,$Q$8:Q179)+1,IF(F180="","",MAX($O$8:$O$207,$P$8:$P$207,$Q$8:Q179)+1)))</f>
        <v/>
      </c>
      <c r="R180" s="21" t="str">
        <f>IF(OR($A180="",H$6=""),"",IF($W$4="yes",MAX($O$8:$O$207,$P$8:$P$207,$Q$8:$Q$207,$R$8:R179)+1,IF(H180="","",MAX($O$8:$O$207,$P$8:$P$207,$Q$8:$Q$207,$R$8:R179)+1)))</f>
        <v/>
      </c>
      <c r="S180" s="21" t="str">
        <f>IF(OR($A180="",J$6=""),"",IF($W$4="yes",MAX($O$8:$O$207,$P$8:$P$207,$Q$8:$Q$207,$R$8:R179,$S$8:S179)+1,IF(J180="","",MAX($O$8:$O$207,$P$8:$P$207,$Q$8:$Q$207,$R$8:R179, $S$8:S179)+1)))</f>
        <v/>
      </c>
      <c r="T180" s="21" t="str">
        <f>IF(OR($A180="",L$6=""),"",IF($W$4="yes",MAX($O$8:$O$207,$P$8:$P$207,$Q$8:$Q$207,$R$8:R179,$S$8:S179,$T$8:T179)+1,IF(L180="","",MAX($O$8:$O$207,$P$8:$P$207,$Q$8:$Q$207,$R$8:R179, $S$8:S179,$T$8:T179)+1)))</f>
        <v/>
      </c>
      <c r="U180" s="6" t="str">
        <f t="shared" si="14"/>
        <v/>
      </c>
      <c r="V180" s="6" t="str">
        <f t="shared" si="10"/>
        <v/>
      </c>
      <c r="W180" s="6" t="str">
        <f t="shared" si="11"/>
        <v/>
      </c>
      <c r="X180" s="6" t="str">
        <f t="shared" si="12"/>
        <v/>
      </c>
      <c r="Y180" s="6" t="str">
        <f t="shared" si="13"/>
        <v/>
      </c>
    </row>
    <row r="181" spans="1:25" x14ac:dyDescent="0.4">
      <c r="A181" s="44" t="str">
        <f>IF((ROW(A181)-7)&lt;='[1]Set Up'!$B$10,(ROW(A181)-7),"")</f>
        <v/>
      </c>
      <c r="B181" s="41"/>
      <c r="C181" s="45"/>
      <c r="D181" s="41"/>
      <c r="E181" s="45"/>
      <c r="F181" s="41"/>
      <c r="G181" s="45"/>
      <c r="H181" s="41"/>
      <c r="I181" s="45"/>
      <c r="J181" s="41"/>
      <c r="K181" s="45"/>
      <c r="L181" s="41"/>
      <c r="M181" s="45"/>
      <c r="O181" s="21" t="str">
        <f>IF(OR($A181="",B$6=""),"",IF($W$4="yes",O180+1,IF(B181="","",MAX($O$8:O180)+1)))</f>
        <v/>
      </c>
      <c r="P181" s="43" t="str">
        <f>IF(OR($A181="",D$6=""),"",IF($W$4="yes",MAX($O$8:$O$207,$P$8:P180)+1,IF(D181="","",MAX($O$8:$O$207,$P$8:P180)+1)))</f>
        <v/>
      </c>
      <c r="Q181" s="21" t="str">
        <f>IF(OR($A181="",F$6=""),"",IF($W$4="yes",MAX($O$8:$O$207,$P$8:$P$207,$Q$8:Q180)+1,IF(F181="","",MAX($O$8:$O$207,$P$8:$P$207,$Q$8:Q180)+1)))</f>
        <v/>
      </c>
      <c r="R181" s="21" t="str">
        <f>IF(OR($A181="",H$6=""),"",IF($W$4="yes",MAX($O$8:$O$207,$P$8:$P$207,$Q$8:$Q$207,$R$8:R180)+1,IF(H181="","",MAX($O$8:$O$207,$P$8:$P$207,$Q$8:$Q$207,$R$8:R180)+1)))</f>
        <v/>
      </c>
      <c r="S181" s="21" t="str">
        <f>IF(OR($A181="",J$6=""),"",IF($W$4="yes",MAX($O$8:$O$207,$P$8:$P$207,$Q$8:$Q$207,$R$8:R180,$S$8:S180)+1,IF(J181="","",MAX($O$8:$O$207,$P$8:$P$207,$Q$8:$Q$207,$R$8:R180, $S$8:S180)+1)))</f>
        <v/>
      </c>
      <c r="T181" s="21" t="str">
        <f>IF(OR($A181="",L$6=""),"",IF($W$4="yes",MAX($O$8:$O$207,$P$8:$P$207,$Q$8:$Q$207,$R$8:R180,$S$8:S180,$T$8:T180)+1,IF(L181="","",MAX($O$8:$O$207,$P$8:$P$207,$Q$8:$Q$207,$R$8:R180, $S$8:S180,$T$8:T180)+1)))</f>
        <v/>
      </c>
      <c r="U181" s="6" t="str">
        <f t="shared" si="14"/>
        <v/>
      </c>
      <c r="V181" s="6" t="str">
        <f t="shared" si="10"/>
        <v/>
      </c>
      <c r="W181" s="6" t="str">
        <f t="shared" si="11"/>
        <v/>
      </c>
      <c r="X181" s="6" t="str">
        <f t="shared" si="12"/>
        <v/>
      </c>
      <c r="Y181" s="6" t="str">
        <f t="shared" si="13"/>
        <v/>
      </c>
    </row>
    <row r="182" spans="1:25" x14ac:dyDescent="0.4">
      <c r="A182" s="44" t="str">
        <f>IF((ROW(A182)-7)&lt;='[1]Set Up'!$B$10,(ROW(A182)-7),"")</f>
        <v/>
      </c>
      <c r="B182" s="41"/>
      <c r="C182" s="45"/>
      <c r="D182" s="41"/>
      <c r="E182" s="45"/>
      <c r="F182" s="41"/>
      <c r="G182" s="45"/>
      <c r="H182" s="41"/>
      <c r="I182" s="45"/>
      <c r="J182" s="41"/>
      <c r="K182" s="45"/>
      <c r="L182" s="41"/>
      <c r="M182" s="45"/>
      <c r="O182" s="21" t="str">
        <f>IF(OR($A182="",B$6=""),"",IF($W$4="yes",O181+1,IF(B182="","",MAX($O$8:O181)+1)))</f>
        <v/>
      </c>
      <c r="P182" s="43" t="str">
        <f>IF(OR($A182="",D$6=""),"",IF($W$4="yes",MAX($O$8:$O$207,$P$8:P181)+1,IF(D182="","",MAX($O$8:$O$207,$P$8:P181)+1)))</f>
        <v/>
      </c>
      <c r="Q182" s="21" t="str">
        <f>IF(OR($A182="",F$6=""),"",IF($W$4="yes",MAX($O$8:$O$207,$P$8:$P$207,$Q$8:Q181)+1,IF(F182="","",MAX($O$8:$O$207,$P$8:$P$207,$Q$8:Q181)+1)))</f>
        <v/>
      </c>
      <c r="R182" s="21" t="str">
        <f>IF(OR($A182="",H$6=""),"",IF($W$4="yes",MAX($O$8:$O$207,$P$8:$P$207,$Q$8:$Q$207,$R$8:R181)+1,IF(H182="","",MAX($O$8:$O$207,$P$8:$P$207,$Q$8:$Q$207,$R$8:R181)+1)))</f>
        <v/>
      </c>
      <c r="S182" s="21" t="str">
        <f>IF(OR($A182="",J$6=""),"",IF($W$4="yes",MAX($O$8:$O$207,$P$8:$P$207,$Q$8:$Q$207,$R$8:R181,$S$8:S181)+1,IF(J182="","",MAX($O$8:$O$207,$P$8:$P$207,$Q$8:$Q$207,$R$8:R181, $S$8:S181)+1)))</f>
        <v/>
      </c>
      <c r="T182" s="21" t="str">
        <f>IF(OR($A182="",L$6=""),"",IF($W$4="yes",MAX($O$8:$O$207,$P$8:$P$207,$Q$8:$Q$207,$R$8:R181,$S$8:S181,$T$8:T181)+1,IF(L182="","",MAX($O$8:$O$207,$P$8:$P$207,$Q$8:$Q$207,$R$8:R181, $S$8:S181,$T$8:T181)+1)))</f>
        <v/>
      </c>
      <c r="U182" s="6" t="str">
        <f t="shared" si="14"/>
        <v/>
      </c>
      <c r="V182" s="6" t="str">
        <f t="shared" si="10"/>
        <v/>
      </c>
      <c r="W182" s="6" t="str">
        <f t="shared" si="11"/>
        <v/>
      </c>
      <c r="X182" s="6" t="str">
        <f t="shared" si="12"/>
        <v/>
      </c>
      <c r="Y182" s="6" t="str">
        <f t="shared" si="13"/>
        <v/>
      </c>
    </row>
    <row r="183" spans="1:25" x14ac:dyDescent="0.4">
      <c r="A183" s="44" t="str">
        <f>IF((ROW(A183)-7)&lt;='[1]Set Up'!$B$10,(ROW(A183)-7),"")</f>
        <v/>
      </c>
      <c r="B183" s="41"/>
      <c r="C183" s="45"/>
      <c r="D183" s="41"/>
      <c r="E183" s="45"/>
      <c r="F183" s="41"/>
      <c r="G183" s="45"/>
      <c r="H183" s="41"/>
      <c r="I183" s="45"/>
      <c r="J183" s="41"/>
      <c r="K183" s="45"/>
      <c r="L183" s="41"/>
      <c r="M183" s="45"/>
      <c r="O183" s="21" t="str">
        <f>IF(OR($A183="",B$6=""),"",IF($W$4="yes",O182+1,IF(B183="","",MAX($O$8:O182)+1)))</f>
        <v/>
      </c>
      <c r="P183" s="43" t="str">
        <f>IF(OR($A183="",D$6=""),"",IF($W$4="yes",MAX($O$8:$O$207,$P$8:P182)+1,IF(D183="","",MAX($O$8:$O$207,$P$8:P182)+1)))</f>
        <v/>
      </c>
      <c r="Q183" s="21" t="str">
        <f>IF(OR($A183="",F$6=""),"",IF($W$4="yes",MAX($O$8:$O$207,$P$8:$P$207,$Q$8:Q182)+1,IF(F183="","",MAX($O$8:$O$207,$P$8:$P$207,$Q$8:Q182)+1)))</f>
        <v/>
      </c>
      <c r="R183" s="21" t="str">
        <f>IF(OR($A183="",H$6=""),"",IF($W$4="yes",MAX($O$8:$O$207,$P$8:$P$207,$Q$8:$Q$207,$R$8:R182)+1,IF(H183="","",MAX($O$8:$O$207,$P$8:$P$207,$Q$8:$Q$207,$R$8:R182)+1)))</f>
        <v/>
      </c>
      <c r="S183" s="21" t="str">
        <f>IF(OR($A183="",J$6=""),"",IF($W$4="yes",MAX($O$8:$O$207,$P$8:$P$207,$Q$8:$Q$207,$R$8:R182,$S$8:S182)+1,IF(J183="","",MAX($O$8:$O$207,$P$8:$P$207,$Q$8:$Q$207,$R$8:R182, $S$8:S182)+1)))</f>
        <v/>
      </c>
      <c r="T183" s="21" t="str">
        <f>IF(OR($A183="",L$6=""),"",IF($W$4="yes",MAX($O$8:$O$207,$P$8:$P$207,$Q$8:$Q$207,$R$8:R182,$S$8:S182,$T$8:T182)+1,IF(L183="","",MAX($O$8:$O$207,$P$8:$P$207,$Q$8:$Q$207,$R$8:R182, $S$8:S182,$T$8:T182)+1)))</f>
        <v/>
      </c>
      <c r="U183" s="6" t="str">
        <f t="shared" si="14"/>
        <v/>
      </c>
      <c r="V183" s="6" t="str">
        <f t="shared" si="10"/>
        <v/>
      </c>
      <c r="W183" s="6" t="str">
        <f t="shared" si="11"/>
        <v/>
      </c>
      <c r="X183" s="6" t="str">
        <f t="shared" si="12"/>
        <v/>
      </c>
      <c r="Y183" s="6" t="str">
        <f t="shared" si="13"/>
        <v/>
      </c>
    </row>
    <row r="184" spans="1:25" x14ac:dyDescent="0.4">
      <c r="A184" s="44" t="str">
        <f>IF((ROW(A184)-7)&lt;='[1]Set Up'!$B$10,(ROW(A184)-7),"")</f>
        <v/>
      </c>
      <c r="B184" s="41"/>
      <c r="C184" s="45"/>
      <c r="D184" s="41"/>
      <c r="E184" s="45"/>
      <c r="F184" s="41"/>
      <c r="G184" s="45"/>
      <c r="H184" s="41"/>
      <c r="I184" s="45"/>
      <c r="J184" s="41"/>
      <c r="K184" s="45"/>
      <c r="L184" s="41"/>
      <c r="M184" s="45"/>
      <c r="O184" s="21" t="str">
        <f>IF(OR($A184="",B$6=""),"",IF($W$4="yes",O183+1,IF(B184="","",MAX($O$8:O183)+1)))</f>
        <v/>
      </c>
      <c r="P184" s="43" t="str">
        <f>IF(OR($A184="",D$6=""),"",IF($W$4="yes",MAX($O$8:$O$207,$P$8:P183)+1,IF(D184="","",MAX($O$8:$O$207,$P$8:P183)+1)))</f>
        <v/>
      </c>
      <c r="Q184" s="21" t="str">
        <f>IF(OR($A184="",F$6=""),"",IF($W$4="yes",MAX($O$8:$O$207,$P$8:$P$207,$Q$8:Q183)+1,IF(F184="","",MAX($O$8:$O$207,$P$8:$P$207,$Q$8:Q183)+1)))</f>
        <v/>
      </c>
      <c r="R184" s="21" t="str">
        <f>IF(OR($A184="",H$6=""),"",IF($W$4="yes",MAX($O$8:$O$207,$P$8:$P$207,$Q$8:$Q$207,$R$8:R183)+1,IF(H184="","",MAX($O$8:$O$207,$P$8:$P$207,$Q$8:$Q$207,$R$8:R183)+1)))</f>
        <v/>
      </c>
      <c r="S184" s="21" t="str">
        <f>IF(OR($A184="",J$6=""),"",IF($W$4="yes",MAX($O$8:$O$207,$P$8:$P$207,$Q$8:$Q$207,$R$8:R183,$S$8:S183)+1,IF(J184="","",MAX($O$8:$O$207,$P$8:$P$207,$Q$8:$Q$207,$R$8:R183, $S$8:S183)+1)))</f>
        <v/>
      </c>
      <c r="T184" s="21" t="str">
        <f>IF(OR($A184="",L$6=""),"",IF($W$4="yes",MAX($O$8:$O$207,$P$8:$P$207,$Q$8:$Q$207,$R$8:R183,$S$8:S183,$T$8:T183)+1,IF(L184="","",MAX($O$8:$O$207,$P$8:$P$207,$Q$8:$Q$207,$R$8:R183, $S$8:S183,$T$8:T183)+1)))</f>
        <v/>
      </c>
      <c r="U184" s="6" t="str">
        <f t="shared" si="14"/>
        <v/>
      </c>
      <c r="V184" s="6" t="str">
        <f t="shared" si="10"/>
        <v/>
      </c>
      <c r="W184" s="6" t="str">
        <f t="shared" si="11"/>
        <v/>
      </c>
      <c r="X184" s="6" t="str">
        <f t="shared" si="12"/>
        <v/>
      </c>
      <c r="Y184" s="6" t="str">
        <f t="shared" si="13"/>
        <v/>
      </c>
    </row>
    <row r="185" spans="1:25" x14ac:dyDescent="0.4">
      <c r="A185" s="44" t="str">
        <f>IF((ROW(A185)-7)&lt;='[1]Set Up'!$B$10,(ROW(A185)-7),"")</f>
        <v/>
      </c>
      <c r="B185" s="41"/>
      <c r="C185" s="45"/>
      <c r="D185" s="41"/>
      <c r="E185" s="45"/>
      <c r="F185" s="41"/>
      <c r="G185" s="45"/>
      <c r="H185" s="41"/>
      <c r="I185" s="45"/>
      <c r="J185" s="41"/>
      <c r="K185" s="45"/>
      <c r="L185" s="41"/>
      <c r="M185" s="45"/>
      <c r="O185" s="21" t="str">
        <f>IF(OR($A185="",B$6=""),"",IF($W$4="yes",O184+1,IF(B185="","",MAX($O$8:O184)+1)))</f>
        <v/>
      </c>
      <c r="P185" s="43" t="str">
        <f>IF(OR($A185="",D$6=""),"",IF($W$4="yes",MAX($O$8:$O$207,$P$8:P184)+1,IF(D185="","",MAX($O$8:$O$207,$P$8:P184)+1)))</f>
        <v/>
      </c>
      <c r="Q185" s="21" t="str">
        <f>IF(OR($A185="",F$6=""),"",IF($W$4="yes",MAX($O$8:$O$207,$P$8:$P$207,$Q$8:Q184)+1,IF(F185="","",MAX($O$8:$O$207,$P$8:$P$207,$Q$8:Q184)+1)))</f>
        <v/>
      </c>
      <c r="R185" s="21" t="str">
        <f>IF(OR($A185="",H$6=""),"",IF($W$4="yes",MAX($O$8:$O$207,$P$8:$P$207,$Q$8:$Q$207,$R$8:R184)+1,IF(H185="","",MAX($O$8:$O$207,$P$8:$P$207,$Q$8:$Q$207,$R$8:R184)+1)))</f>
        <v/>
      </c>
      <c r="S185" s="21" t="str">
        <f>IF(OR($A185="",J$6=""),"",IF($W$4="yes",MAX($O$8:$O$207,$P$8:$P$207,$Q$8:$Q$207,$R$8:R184,$S$8:S184)+1,IF(J185="","",MAX($O$8:$O$207,$P$8:$P$207,$Q$8:$Q$207,$R$8:R184, $S$8:S184)+1)))</f>
        <v/>
      </c>
      <c r="T185" s="21" t="str">
        <f>IF(OR($A185="",L$6=""),"",IF($W$4="yes",MAX($O$8:$O$207,$P$8:$P$207,$Q$8:$Q$207,$R$8:R184,$S$8:S184,$T$8:T184)+1,IF(L185="","",MAX($O$8:$O$207,$P$8:$P$207,$Q$8:$Q$207,$R$8:R184, $S$8:S184,$T$8:T184)+1)))</f>
        <v/>
      </c>
      <c r="U185" s="6" t="str">
        <f t="shared" si="14"/>
        <v/>
      </c>
      <c r="V185" s="6" t="str">
        <f t="shared" si="10"/>
        <v/>
      </c>
      <c r="W185" s="6" t="str">
        <f t="shared" si="11"/>
        <v/>
      </c>
      <c r="X185" s="6" t="str">
        <f t="shared" si="12"/>
        <v/>
      </c>
      <c r="Y185" s="6" t="str">
        <f t="shared" si="13"/>
        <v/>
      </c>
    </row>
    <row r="186" spans="1:25" x14ac:dyDescent="0.4">
      <c r="A186" s="44" t="str">
        <f>IF((ROW(A186)-7)&lt;='[1]Set Up'!$B$10,(ROW(A186)-7),"")</f>
        <v/>
      </c>
      <c r="B186" s="41"/>
      <c r="C186" s="45"/>
      <c r="D186" s="41"/>
      <c r="E186" s="45"/>
      <c r="F186" s="41"/>
      <c r="G186" s="45"/>
      <c r="H186" s="41"/>
      <c r="I186" s="45"/>
      <c r="J186" s="41"/>
      <c r="K186" s="45"/>
      <c r="L186" s="41"/>
      <c r="M186" s="45"/>
      <c r="O186" s="21" t="str">
        <f>IF(OR($A186="",B$6=""),"",IF($W$4="yes",O185+1,IF(B186="","",MAX($O$8:O185)+1)))</f>
        <v/>
      </c>
      <c r="P186" s="43" t="str">
        <f>IF(OR($A186="",D$6=""),"",IF($W$4="yes",MAX($O$8:$O$207,$P$8:P185)+1,IF(D186="","",MAX($O$8:$O$207,$P$8:P185)+1)))</f>
        <v/>
      </c>
      <c r="Q186" s="21" t="str">
        <f>IF(OR($A186="",F$6=""),"",IF($W$4="yes",MAX($O$8:$O$207,$P$8:$P$207,$Q$8:Q185)+1,IF(F186="","",MAX($O$8:$O$207,$P$8:$P$207,$Q$8:Q185)+1)))</f>
        <v/>
      </c>
      <c r="R186" s="21" t="str">
        <f>IF(OR($A186="",H$6=""),"",IF($W$4="yes",MAX($O$8:$O$207,$P$8:$P$207,$Q$8:$Q$207,$R$8:R185)+1,IF(H186="","",MAX($O$8:$O$207,$P$8:$P$207,$Q$8:$Q$207,$R$8:R185)+1)))</f>
        <v/>
      </c>
      <c r="S186" s="21" t="str">
        <f>IF(OR($A186="",J$6=""),"",IF($W$4="yes",MAX($O$8:$O$207,$P$8:$P$207,$Q$8:$Q$207,$R$8:R185,$S$8:S185)+1,IF(J186="","",MAX($O$8:$O$207,$P$8:$P$207,$Q$8:$Q$207,$R$8:R185, $S$8:S185)+1)))</f>
        <v/>
      </c>
      <c r="T186" s="21" t="str">
        <f>IF(OR($A186="",L$6=""),"",IF($W$4="yes",MAX($O$8:$O$207,$P$8:$P$207,$Q$8:$Q$207,$R$8:R185,$S$8:S185,$T$8:T185)+1,IF(L186="","",MAX($O$8:$O$207,$P$8:$P$207,$Q$8:$Q$207,$R$8:R185, $S$8:S185,$T$8:T185)+1)))</f>
        <v/>
      </c>
      <c r="U186" s="6" t="str">
        <f t="shared" si="14"/>
        <v/>
      </c>
      <c r="V186" s="6" t="str">
        <f t="shared" si="10"/>
        <v/>
      </c>
      <c r="W186" s="6" t="str">
        <f t="shared" si="11"/>
        <v/>
      </c>
      <c r="X186" s="6" t="str">
        <f t="shared" si="12"/>
        <v/>
      </c>
      <c r="Y186" s="6" t="str">
        <f t="shared" si="13"/>
        <v/>
      </c>
    </row>
    <row r="187" spans="1:25" x14ac:dyDescent="0.4">
      <c r="A187" s="44" t="str">
        <f>IF((ROW(A187)-7)&lt;='[1]Set Up'!$B$10,(ROW(A187)-7),"")</f>
        <v/>
      </c>
      <c r="B187" s="41"/>
      <c r="C187" s="45"/>
      <c r="D187" s="41"/>
      <c r="E187" s="45"/>
      <c r="F187" s="41"/>
      <c r="G187" s="45"/>
      <c r="H187" s="41"/>
      <c r="I187" s="45"/>
      <c r="J187" s="41"/>
      <c r="K187" s="45"/>
      <c r="L187" s="41"/>
      <c r="M187" s="45"/>
      <c r="O187" s="21" t="str">
        <f>IF(OR($A187="",B$6=""),"",IF($W$4="yes",O186+1,IF(B187="","",MAX($O$8:O186)+1)))</f>
        <v/>
      </c>
      <c r="P187" s="43" t="str">
        <f>IF(OR($A187="",D$6=""),"",IF($W$4="yes",MAX($O$8:$O$207,$P$8:P186)+1,IF(D187="","",MAX($O$8:$O$207,$P$8:P186)+1)))</f>
        <v/>
      </c>
      <c r="Q187" s="21" t="str">
        <f>IF(OR($A187="",F$6=""),"",IF($W$4="yes",MAX($O$8:$O$207,$P$8:$P$207,$Q$8:Q186)+1,IF(F187="","",MAX($O$8:$O$207,$P$8:$P$207,$Q$8:Q186)+1)))</f>
        <v/>
      </c>
      <c r="R187" s="21" t="str">
        <f>IF(OR($A187="",H$6=""),"",IF($W$4="yes",MAX($O$8:$O$207,$P$8:$P$207,$Q$8:$Q$207,$R$8:R186)+1,IF(H187="","",MAX($O$8:$O$207,$P$8:$P$207,$Q$8:$Q$207,$R$8:R186)+1)))</f>
        <v/>
      </c>
      <c r="S187" s="21" t="str">
        <f>IF(OR($A187="",J$6=""),"",IF($W$4="yes",MAX($O$8:$O$207,$P$8:$P$207,$Q$8:$Q$207,$R$8:R186,$S$8:S186)+1,IF(J187="","",MAX($O$8:$O$207,$P$8:$P$207,$Q$8:$Q$207,$R$8:R186, $S$8:S186)+1)))</f>
        <v/>
      </c>
      <c r="T187" s="21" t="str">
        <f>IF(OR($A187="",L$6=""),"",IF($W$4="yes",MAX($O$8:$O$207,$P$8:$P$207,$Q$8:$Q$207,$R$8:R186,$S$8:S186,$T$8:T186)+1,IF(L187="","",MAX($O$8:$O$207,$P$8:$P$207,$Q$8:$Q$207,$R$8:R186, $S$8:S186,$T$8:T186)+1)))</f>
        <v/>
      </c>
      <c r="U187" s="6" t="str">
        <f t="shared" si="14"/>
        <v/>
      </c>
      <c r="V187" s="6" t="str">
        <f t="shared" si="10"/>
        <v/>
      </c>
      <c r="W187" s="6" t="str">
        <f t="shared" si="11"/>
        <v/>
      </c>
      <c r="X187" s="6" t="str">
        <f t="shared" si="12"/>
        <v/>
      </c>
      <c r="Y187" s="6" t="str">
        <f t="shared" si="13"/>
        <v/>
      </c>
    </row>
    <row r="188" spans="1:25" x14ac:dyDescent="0.4">
      <c r="A188" s="44" t="str">
        <f>IF((ROW(A188)-7)&lt;='[1]Set Up'!$B$10,(ROW(A188)-7),"")</f>
        <v/>
      </c>
      <c r="B188" s="41"/>
      <c r="C188" s="45"/>
      <c r="D188" s="41"/>
      <c r="E188" s="45"/>
      <c r="F188" s="41"/>
      <c r="G188" s="45"/>
      <c r="H188" s="41"/>
      <c r="I188" s="45"/>
      <c r="J188" s="41"/>
      <c r="K188" s="45"/>
      <c r="L188" s="41"/>
      <c r="M188" s="45"/>
      <c r="O188" s="21" t="str">
        <f>IF(OR($A188="",B$6=""),"",IF($W$4="yes",O187+1,IF(B188="","",MAX($O$8:O187)+1)))</f>
        <v/>
      </c>
      <c r="P188" s="43" t="str">
        <f>IF(OR($A188="",D$6=""),"",IF($W$4="yes",MAX($O$8:$O$207,$P$8:P187)+1,IF(D188="","",MAX($O$8:$O$207,$P$8:P187)+1)))</f>
        <v/>
      </c>
      <c r="Q188" s="21" t="str">
        <f>IF(OR($A188="",F$6=""),"",IF($W$4="yes",MAX($O$8:$O$207,$P$8:$P$207,$Q$8:Q187)+1,IF(F188="","",MAX($O$8:$O$207,$P$8:$P$207,$Q$8:Q187)+1)))</f>
        <v/>
      </c>
      <c r="R188" s="21" t="str">
        <f>IF(OR($A188="",H$6=""),"",IF($W$4="yes",MAX($O$8:$O$207,$P$8:$P$207,$Q$8:$Q$207,$R$8:R187)+1,IF(H188="","",MAX($O$8:$O$207,$P$8:$P$207,$Q$8:$Q$207,$R$8:R187)+1)))</f>
        <v/>
      </c>
      <c r="S188" s="21" t="str">
        <f>IF(OR($A188="",J$6=""),"",IF($W$4="yes",MAX($O$8:$O$207,$P$8:$P$207,$Q$8:$Q$207,$R$8:R187,$S$8:S187)+1,IF(J188="","",MAX($O$8:$O$207,$P$8:$P$207,$Q$8:$Q$207,$R$8:R187, $S$8:S187)+1)))</f>
        <v/>
      </c>
      <c r="T188" s="21" t="str">
        <f>IF(OR($A188="",L$6=""),"",IF($W$4="yes",MAX($O$8:$O$207,$P$8:$P$207,$Q$8:$Q$207,$R$8:R187,$S$8:S187,$T$8:T187)+1,IF(L188="","",MAX($O$8:$O$207,$P$8:$P$207,$Q$8:$Q$207,$R$8:R187, $S$8:S187,$T$8:T187)+1)))</f>
        <v/>
      </c>
      <c r="U188" s="6" t="str">
        <f t="shared" si="14"/>
        <v/>
      </c>
      <c r="V188" s="6" t="str">
        <f t="shared" si="10"/>
        <v/>
      </c>
      <c r="W188" s="6" t="str">
        <f t="shared" si="11"/>
        <v/>
      </c>
      <c r="X188" s="6" t="str">
        <f t="shared" si="12"/>
        <v/>
      </c>
      <c r="Y188" s="6" t="str">
        <f t="shared" si="13"/>
        <v/>
      </c>
    </row>
    <row r="189" spans="1:25" x14ac:dyDescent="0.4">
      <c r="A189" s="44" t="str">
        <f>IF((ROW(A189)-7)&lt;='[1]Set Up'!$B$10,(ROW(A189)-7),"")</f>
        <v/>
      </c>
      <c r="B189" s="41"/>
      <c r="C189" s="45"/>
      <c r="D189" s="41"/>
      <c r="E189" s="45"/>
      <c r="F189" s="41"/>
      <c r="G189" s="45"/>
      <c r="H189" s="41"/>
      <c r="I189" s="45"/>
      <c r="J189" s="41"/>
      <c r="K189" s="45"/>
      <c r="L189" s="41"/>
      <c r="M189" s="45"/>
      <c r="O189" s="21" t="str">
        <f>IF(OR($A189="",B$6=""),"",IF($W$4="yes",O188+1,IF(B189="","",MAX($O$8:O188)+1)))</f>
        <v/>
      </c>
      <c r="P189" s="43" t="str">
        <f>IF(OR($A189="",D$6=""),"",IF($W$4="yes",MAX($O$8:$O$207,$P$8:P188)+1,IF(D189="","",MAX($O$8:$O$207,$P$8:P188)+1)))</f>
        <v/>
      </c>
      <c r="Q189" s="21" t="str">
        <f>IF(OR($A189="",F$6=""),"",IF($W$4="yes",MAX($O$8:$O$207,$P$8:$P$207,$Q$8:Q188)+1,IF(F189="","",MAX($O$8:$O$207,$P$8:$P$207,$Q$8:Q188)+1)))</f>
        <v/>
      </c>
      <c r="R189" s="21" t="str">
        <f>IF(OR($A189="",H$6=""),"",IF($W$4="yes",MAX($O$8:$O$207,$P$8:$P$207,$Q$8:$Q$207,$R$8:R188)+1,IF(H189="","",MAX($O$8:$O$207,$P$8:$P$207,$Q$8:$Q$207,$R$8:R188)+1)))</f>
        <v/>
      </c>
      <c r="S189" s="21" t="str">
        <f>IF(OR($A189="",J$6=""),"",IF($W$4="yes",MAX($O$8:$O$207,$P$8:$P$207,$Q$8:$Q$207,$R$8:R188,$S$8:S188)+1,IF(J189="","",MAX($O$8:$O$207,$P$8:$P$207,$Q$8:$Q$207,$R$8:R188, $S$8:S188)+1)))</f>
        <v/>
      </c>
      <c r="T189" s="21" t="str">
        <f>IF(OR($A189="",L$6=""),"",IF($W$4="yes",MAX($O$8:$O$207,$P$8:$P$207,$Q$8:$Q$207,$R$8:R188,$S$8:S188,$T$8:T188)+1,IF(L189="","",MAX($O$8:$O$207,$P$8:$P$207,$Q$8:$Q$207,$R$8:R188, $S$8:S188,$T$8:T188)+1)))</f>
        <v/>
      </c>
      <c r="U189" s="6" t="str">
        <f t="shared" si="14"/>
        <v/>
      </c>
      <c r="V189" s="6" t="str">
        <f t="shared" si="10"/>
        <v/>
      </c>
      <c r="W189" s="6" t="str">
        <f t="shared" si="11"/>
        <v/>
      </c>
      <c r="X189" s="6" t="str">
        <f t="shared" si="12"/>
        <v/>
      </c>
      <c r="Y189" s="6" t="str">
        <f t="shared" si="13"/>
        <v/>
      </c>
    </row>
    <row r="190" spans="1:25" x14ac:dyDescent="0.4">
      <c r="A190" s="44" t="str">
        <f>IF((ROW(A190)-7)&lt;='[1]Set Up'!$B$10,(ROW(A190)-7),"")</f>
        <v/>
      </c>
      <c r="B190" s="41"/>
      <c r="C190" s="45"/>
      <c r="D190" s="41"/>
      <c r="E190" s="45"/>
      <c r="F190" s="41"/>
      <c r="G190" s="45"/>
      <c r="H190" s="41"/>
      <c r="I190" s="45"/>
      <c r="J190" s="41"/>
      <c r="K190" s="45"/>
      <c r="L190" s="41"/>
      <c r="M190" s="45"/>
      <c r="O190" s="21" t="str">
        <f>IF(OR($A190="",B$6=""),"",IF($W$4="yes",O189+1,IF(B190="","",MAX($O$8:O189)+1)))</f>
        <v/>
      </c>
      <c r="P190" s="43" t="str">
        <f>IF(OR($A190="",D$6=""),"",IF($W$4="yes",MAX($O$8:$O$207,$P$8:P189)+1,IF(D190="","",MAX($O$8:$O$207,$P$8:P189)+1)))</f>
        <v/>
      </c>
      <c r="Q190" s="21" t="str">
        <f>IF(OR($A190="",F$6=""),"",IF($W$4="yes",MAX($O$8:$O$207,$P$8:$P$207,$Q$8:Q189)+1,IF(F190="","",MAX($O$8:$O$207,$P$8:$P$207,$Q$8:Q189)+1)))</f>
        <v/>
      </c>
      <c r="R190" s="21" t="str">
        <f>IF(OR($A190="",H$6=""),"",IF($W$4="yes",MAX($O$8:$O$207,$P$8:$P$207,$Q$8:$Q$207,$R$8:R189)+1,IF(H190="","",MAX($O$8:$O$207,$P$8:$P$207,$Q$8:$Q$207,$R$8:R189)+1)))</f>
        <v/>
      </c>
      <c r="S190" s="21" t="str">
        <f>IF(OR($A190="",J$6=""),"",IF($W$4="yes",MAX($O$8:$O$207,$P$8:$P$207,$Q$8:$Q$207,$R$8:R189,$S$8:S189)+1,IF(J190="","",MAX($O$8:$O$207,$P$8:$P$207,$Q$8:$Q$207,$R$8:R189, $S$8:S189)+1)))</f>
        <v/>
      </c>
      <c r="T190" s="21" t="str">
        <f>IF(OR($A190="",L$6=""),"",IF($W$4="yes",MAX($O$8:$O$207,$P$8:$P$207,$Q$8:$Q$207,$R$8:R189,$S$8:S189,$T$8:T189)+1,IF(L190="","",MAX($O$8:$O$207,$P$8:$P$207,$Q$8:$Q$207,$R$8:R189, $S$8:S189,$T$8:T189)+1)))</f>
        <v/>
      </c>
      <c r="U190" s="6" t="str">
        <f t="shared" si="14"/>
        <v/>
      </c>
      <c r="V190" s="6" t="str">
        <f t="shared" si="10"/>
        <v/>
      </c>
      <c r="W190" s="6" t="str">
        <f t="shared" si="11"/>
        <v/>
      </c>
      <c r="X190" s="6" t="str">
        <f t="shared" si="12"/>
        <v/>
      </c>
      <c r="Y190" s="6" t="str">
        <f t="shared" si="13"/>
        <v/>
      </c>
    </row>
    <row r="191" spans="1:25" x14ac:dyDescent="0.4">
      <c r="A191" s="44" t="str">
        <f>IF((ROW(A191)-7)&lt;='[1]Set Up'!$B$10,(ROW(A191)-7),"")</f>
        <v/>
      </c>
      <c r="B191" s="41"/>
      <c r="C191" s="45"/>
      <c r="D191" s="41"/>
      <c r="E191" s="45"/>
      <c r="F191" s="41"/>
      <c r="G191" s="45"/>
      <c r="H191" s="41"/>
      <c r="I191" s="45"/>
      <c r="J191" s="41"/>
      <c r="K191" s="45"/>
      <c r="L191" s="41"/>
      <c r="M191" s="45"/>
      <c r="O191" s="21" t="str">
        <f>IF(OR($A191="",B$6=""),"",IF($W$4="yes",O190+1,IF(B191="","",MAX($O$8:O190)+1)))</f>
        <v/>
      </c>
      <c r="P191" s="43" t="str">
        <f>IF(OR($A191="",D$6=""),"",IF($W$4="yes",MAX($O$8:$O$207,$P$8:P190)+1,IF(D191="","",MAX($O$8:$O$207,$P$8:P190)+1)))</f>
        <v/>
      </c>
      <c r="Q191" s="21" t="str">
        <f>IF(OR($A191="",F$6=""),"",IF($W$4="yes",MAX($O$8:$O$207,$P$8:$P$207,$Q$8:Q190)+1,IF(F191="","",MAX($O$8:$O$207,$P$8:$P$207,$Q$8:Q190)+1)))</f>
        <v/>
      </c>
      <c r="R191" s="21" t="str">
        <f>IF(OR($A191="",H$6=""),"",IF($W$4="yes",MAX($O$8:$O$207,$P$8:$P$207,$Q$8:$Q$207,$R$8:R190)+1,IF(H191="","",MAX($O$8:$O$207,$P$8:$P$207,$Q$8:$Q$207,$R$8:R190)+1)))</f>
        <v/>
      </c>
      <c r="S191" s="21" t="str">
        <f>IF(OR($A191="",J$6=""),"",IF($W$4="yes",MAX($O$8:$O$207,$P$8:$P$207,$Q$8:$Q$207,$R$8:R190,$S$8:S190)+1,IF(J191="","",MAX($O$8:$O$207,$P$8:$P$207,$Q$8:$Q$207,$R$8:R190, $S$8:S190)+1)))</f>
        <v/>
      </c>
      <c r="T191" s="21" t="str">
        <f>IF(OR($A191="",L$6=""),"",IF($W$4="yes",MAX($O$8:$O$207,$P$8:$P$207,$Q$8:$Q$207,$R$8:R190,$S$8:S190,$T$8:T190)+1,IF(L191="","",MAX($O$8:$O$207,$P$8:$P$207,$Q$8:$Q$207,$R$8:R190, $S$8:S190,$T$8:T190)+1)))</f>
        <v/>
      </c>
      <c r="U191" s="6" t="str">
        <f t="shared" si="14"/>
        <v/>
      </c>
      <c r="V191" s="6" t="str">
        <f t="shared" si="10"/>
        <v/>
      </c>
      <c r="W191" s="6" t="str">
        <f t="shared" si="11"/>
        <v/>
      </c>
      <c r="X191" s="6" t="str">
        <f t="shared" si="12"/>
        <v/>
      </c>
      <c r="Y191" s="6" t="str">
        <f t="shared" si="13"/>
        <v/>
      </c>
    </row>
    <row r="192" spans="1:25" x14ac:dyDescent="0.4">
      <c r="A192" s="44" t="str">
        <f>IF((ROW(A192)-7)&lt;='[1]Set Up'!$B$10,(ROW(A192)-7),"")</f>
        <v/>
      </c>
      <c r="B192" s="41"/>
      <c r="C192" s="45"/>
      <c r="D192" s="41"/>
      <c r="E192" s="45"/>
      <c r="F192" s="41"/>
      <c r="G192" s="45"/>
      <c r="H192" s="41"/>
      <c r="I192" s="45"/>
      <c r="J192" s="41"/>
      <c r="K192" s="45"/>
      <c r="L192" s="41"/>
      <c r="M192" s="45"/>
      <c r="O192" s="21" t="str">
        <f>IF(OR($A192="",B$6=""),"",IF($W$4="yes",O191+1,IF(B192="","",MAX($O$8:O191)+1)))</f>
        <v/>
      </c>
      <c r="P192" s="43" t="str">
        <f>IF(OR($A192="",D$6=""),"",IF($W$4="yes",MAX($O$8:$O$207,$P$8:P191)+1,IF(D192="","",MAX($O$8:$O$207,$P$8:P191)+1)))</f>
        <v/>
      </c>
      <c r="Q192" s="21" t="str">
        <f>IF(OR($A192="",F$6=""),"",IF($W$4="yes",MAX($O$8:$O$207,$P$8:$P$207,$Q$8:Q191)+1,IF(F192="","",MAX($O$8:$O$207,$P$8:$P$207,$Q$8:Q191)+1)))</f>
        <v/>
      </c>
      <c r="R192" s="21" t="str">
        <f>IF(OR($A192="",H$6=""),"",IF($W$4="yes",MAX($O$8:$O$207,$P$8:$P$207,$Q$8:$Q$207,$R$8:R191)+1,IF(H192="","",MAX($O$8:$O$207,$P$8:$P$207,$Q$8:$Q$207,$R$8:R191)+1)))</f>
        <v/>
      </c>
      <c r="S192" s="21" t="str">
        <f>IF(OR($A192="",J$6=""),"",IF($W$4="yes",MAX($O$8:$O$207,$P$8:$P$207,$Q$8:$Q$207,$R$8:R191,$S$8:S191)+1,IF(J192="","",MAX($O$8:$O$207,$P$8:$P$207,$Q$8:$Q$207,$R$8:R191, $S$8:S191)+1)))</f>
        <v/>
      </c>
      <c r="T192" s="21" t="str">
        <f>IF(OR($A192="",L$6=""),"",IF($W$4="yes",MAX($O$8:$O$207,$P$8:$P$207,$Q$8:$Q$207,$R$8:R191,$S$8:S191,$T$8:T191)+1,IF(L192="","",MAX($O$8:$O$207,$P$8:$P$207,$Q$8:$Q$207,$R$8:R191, $S$8:S191,$T$8:T191)+1)))</f>
        <v/>
      </c>
      <c r="U192" s="6" t="str">
        <f t="shared" si="14"/>
        <v/>
      </c>
      <c r="V192" s="6" t="str">
        <f t="shared" si="10"/>
        <v/>
      </c>
      <c r="W192" s="6" t="str">
        <f t="shared" si="11"/>
        <v/>
      </c>
      <c r="X192" s="6" t="str">
        <f t="shared" si="12"/>
        <v/>
      </c>
      <c r="Y192" s="6" t="str">
        <f t="shared" si="13"/>
        <v/>
      </c>
    </row>
    <row r="193" spans="1:25" x14ac:dyDescent="0.4">
      <c r="A193" s="44" t="str">
        <f>IF((ROW(A193)-7)&lt;='[1]Set Up'!$B$10,(ROW(A193)-7),"")</f>
        <v/>
      </c>
      <c r="B193" s="41"/>
      <c r="C193" s="45"/>
      <c r="D193" s="41"/>
      <c r="E193" s="45"/>
      <c r="F193" s="41"/>
      <c r="G193" s="45"/>
      <c r="H193" s="41"/>
      <c r="I193" s="45"/>
      <c r="J193" s="41"/>
      <c r="K193" s="45"/>
      <c r="L193" s="41"/>
      <c r="M193" s="45"/>
      <c r="O193" s="21" t="str">
        <f>IF(OR($A193="",B$6=""),"",IF($W$4="yes",O192+1,IF(B193="","",MAX($O$8:O192)+1)))</f>
        <v/>
      </c>
      <c r="P193" s="43" t="str">
        <f>IF(OR($A193="",D$6=""),"",IF($W$4="yes",MAX($O$8:$O$207,$P$8:P192)+1,IF(D193="","",MAX($O$8:$O$207,$P$8:P192)+1)))</f>
        <v/>
      </c>
      <c r="Q193" s="21" t="str">
        <f>IF(OR($A193="",F$6=""),"",IF($W$4="yes",MAX($O$8:$O$207,$P$8:$P$207,$Q$8:Q192)+1,IF(F193="","",MAX($O$8:$O$207,$P$8:$P$207,$Q$8:Q192)+1)))</f>
        <v/>
      </c>
      <c r="R193" s="21" t="str">
        <f>IF(OR($A193="",H$6=""),"",IF($W$4="yes",MAX($O$8:$O$207,$P$8:$P$207,$Q$8:$Q$207,$R$8:R192)+1,IF(H193="","",MAX($O$8:$O$207,$P$8:$P$207,$Q$8:$Q$207,$R$8:R192)+1)))</f>
        <v/>
      </c>
      <c r="S193" s="21" t="str">
        <f>IF(OR($A193="",J$6=""),"",IF($W$4="yes",MAX($O$8:$O$207,$P$8:$P$207,$Q$8:$Q$207,$R$8:R192,$S$8:S192)+1,IF(J193="","",MAX($O$8:$O$207,$P$8:$P$207,$Q$8:$Q$207,$R$8:R192, $S$8:S192)+1)))</f>
        <v/>
      </c>
      <c r="T193" s="21" t="str">
        <f>IF(OR($A193="",L$6=""),"",IF($W$4="yes",MAX($O$8:$O$207,$P$8:$P$207,$Q$8:$Q$207,$R$8:R192,$S$8:S192,$T$8:T192)+1,IF(L193="","",MAX($O$8:$O$207,$P$8:$P$207,$Q$8:$Q$207,$R$8:R192, $S$8:S192,$T$8:T192)+1)))</f>
        <v/>
      </c>
      <c r="U193" s="6" t="str">
        <f t="shared" si="14"/>
        <v/>
      </c>
      <c r="V193" s="6" t="str">
        <f t="shared" si="10"/>
        <v/>
      </c>
      <c r="W193" s="6" t="str">
        <f t="shared" si="11"/>
        <v/>
      </c>
      <c r="X193" s="6" t="str">
        <f t="shared" si="12"/>
        <v/>
      </c>
      <c r="Y193" s="6" t="str">
        <f t="shared" si="13"/>
        <v/>
      </c>
    </row>
    <row r="194" spans="1:25" x14ac:dyDescent="0.4">
      <c r="A194" s="44" t="str">
        <f>IF((ROW(A194)-7)&lt;='[1]Set Up'!$B$10,(ROW(A194)-7),"")</f>
        <v/>
      </c>
      <c r="B194" s="41"/>
      <c r="C194" s="45"/>
      <c r="D194" s="41"/>
      <c r="E194" s="45"/>
      <c r="F194" s="41"/>
      <c r="G194" s="45"/>
      <c r="H194" s="41"/>
      <c r="I194" s="45"/>
      <c r="J194" s="41"/>
      <c r="K194" s="45"/>
      <c r="L194" s="41"/>
      <c r="M194" s="45"/>
      <c r="O194" s="21" t="str">
        <f>IF(OR($A194="",B$6=""),"",IF($W$4="yes",O193+1,IF(B194="","",MAX($O$8:O193)+1)))</f>
        <v/>
      </c>
      <c r="P194" s="43" t="str">
        <f>IF(OR($A194="",D$6=""),"",IF($W$4="yes",MAX($O$8:$O$207,$P$8:P193)+1,IF(D194="","",MAX($O$8:$O$207,$P$8:P193)+1)))</f>
        <v/>
      </c>
      <c r="Q194" s="21" t="str">
        <f>IF(OR($A194="",F$6=""),"",IF($W$4="yes",MAX($O$8:$O$207,$P$8:$P$207,$Q$8:Q193)+1,IF(F194="","",MAX($O$8:$O$207,$P$8:$P$207,$Q$8:Q193)+1)))</f>
        <v/>
      </c>
      <c r="R194" s="21" t="str">
        <f>IF(OR($A194="",H$6=""),"",IF($W$4="yes",MAX($O$8:$O$207,$P$8:$P$207,$Q$8:$Q$207,$R$8:R193)+1,IF(H194="","",MAX($O$8:$O$207,$P$8:$P$207,$Q$8:$Q$207,$R$8:R193)+1)))</f>
        <v/>
      </c>
      <c r="S194" s="21" t="str">
        <f>IF(OR($A194="",J$6=""),"",IF($W$4="yes",MAX($O$8:$O$207,$P$8:$P$207,$Q$8:$Q$207,$R$8:R193,$S$8:S193)+1,IF(J194="","",MAX($O$8:$O$207,$P$8:$P$207,$Q$8:$Q$207,$R$8:R193, $S$8:S193)+1)))</f>
        <v/>
      </c>
      <c r="T194" s="21" t="str">
        <f>IF(OR($A194="",L$6=""),"",IF($W$4="yes",MAX($O$8:$O$207,$P$8:$P$207,$Q$8:$Q$207,$R$8:R193,$S$8:S193,$T$8:T193)+1,IF(L194="","",MAX($O$8:$O$207,$P$8:$P$207,$Q$8:$Q$207,$R$8:R193, $S$8:S193,$T$8:T193)+1)))</f>
        <v/>
      </c>
      <c r="U194" s="6" t="str">
        <f t="shared" si="14"/>
        <v/>
      </c>
      <c r="V194" s="6" t="str">
        <f t="shared" si="10"/>
        <v/>
      </c>
      <c r="W194" s="6" t="str">
        <f t="shared" si="11"/>
        <v/>
      </c>
      <c r="X194" s="6" t="str">
        <f t="shared" si="12"/>
        <v/>
      </c>
      <c r="Y194" s="6" t="str">
        <f t="shared" si="13"/>
        <v/>
      </c>
    </row>
    <row r="195" spans="1:25" x14ac:dyDescent="0.4">
      <c r="A195" s="44" t="str">
        <f>IF((ROW(A195)-7)&lt;='[1]Set Up'!$B$10,(ROW(A195)-7),"")</f>
        <v/>
      </c>
      <c r="B195" s="41"/>
      <c r="C195" s="45"/>
      <c r="D195" s="41"/>
      <c r="E195" s="45"/>
      <c r="F195" s="41"/>
      <c r="G195" s="45"/>
      <c r="H195" s="41"/>
      <c r="I195" s="45"/>
      <c r="J195" s="41"/>
      <c r="K195" s="45"/>
      <c r="L195" s="41"/>
      <c r="M195" s="45"/>
      <c r="O195" s="21" t="str">
        <f>IF(OR($A195="",B$6=""),"",IF($W$4="yes",O194+1,IF(B195="","",MAX($O$8:O194)+1)))</f>
        <v/>
      </c>
      <c r="P195" s="43" t="str">
        <f>IF(OR($A195="",D$6=""),"",IF($W$4="yes",MAX($O$8:$O$207,$P$8:P194)+1,IF(D195="","",MAX($O$8:$O$207,$P$8:P194)+1)))</f>
        <v/>
      </c>
      <c r="Q195" s="21" t="str">
        <f>IF(OR($A195="",F$6=""),"",IF($W$4="yes",MAX($O$8:$O$207,$P$8:$P$207,$Q$8:Q194)+1,IF(F195="","",MAX($O$8:$O$207,$P$8:$P$207,$Q$8:Q194)+1)))</f>
        <v/>
      </c>
      <c r="R195" s="21" t="str">
        <f>IF(OR($A195="",H$6=""),"",IF($W$4="yes",MAX($O$8:$O$207,$P$8:$P$207,$Q$8:$Q$207,$R$8:R194)+1,IF(H195="","",MAX($O$8:$O$207,$P$8:$P$207,$Q$8:$Q$207,$R$8:R194)+1)))</f>
        <v/>
      </c>
      <c r="S195" s="21" t="str">
        <f>IF(OR($A195="",J$6=""),"",IF($W$4="yes",MAX($O$8:$O$207,$P$8:$P$207,$Q$8:$Q$207,$R$8:R194,$S$8:S194)+1,IF(J195="","",MAX($O$8:$O$207,$P$8:$P$207,$Q$8:$Q$207,$R$8:R194, $S$8:S194)+1)))</f>
        <v/>
      </c>
      <c r="T195" s="21" t="str">
        <f>IF(OR($A195="",L$6=""),"",IF($W$4="yes",MAX($O$8:$O$207,$P$8:$P$207,$Q$8:$Q$207,$R$8:R194,$S$8:S194,$T$8:T194)+1,IF(L195="","",MAX($O$8:$O$207,$P$8:$P$207,$Q$8:$Q$207,$R$8:R194, $S$8:S194,$T$8:T194)+1)))</f>
        <v/>
      </c>
      <c r="U195" s="6" t="str">
        <f t="shared" si="14"/>
        <v/>
      </c>
      <c r="V195" s="6" t="str">
        <f t="shared" si="10"/>
        <v/>
      </c>
      <c r="W195" s="6" t="str">
        <f t="shared" si="11"/>
        <v/>
      </c>
      <c r="X195" s="6" t="str">
        <f t="shared" si="12"/>
        <v/>
      </c>
      <c r="Y195" s="6" t="str">
        <f t="shared" si="13"/>
        <v/>
      </c>
    </row>
    <row r="196" spans="1:25" x14ac:dyDescent="0.4">
      <c r="A196" s="44" t="str">
        <f>IF((ROW(A196)-7)&lt;='[1]Set Up'!$B$10,(ROW(A196)-7),"")</f>
        <v/>
      </c>
      <c r="B196" s="41"/>
      <c r="C196" s="45"/>
      <c r="D196" s="41"/>
      <c r="E196" s="45"/>
      <c r="F196" s="41"/>
      <c r="G196" s="45"/>
      <c r="H196" s="41"/>
      <c r="I196" s="45"/>
      <c r="J196" s="41"/>
      <c r="K196" s="45"/>
      <c r="L196" s="41"/>
      <c r="M196" s="45"/>
      <c r="O196" s="21" t="str">
        <f>IF(OR($A196="",B$6=""),"",IF($W$4="yes",O195+1,IF(B196="","",MAX($O$8:O195)+1)))</f>
        <v/>
      </c>
      <c r="P196" s="43" t="str">
        <f>IF(OR($A196="",D$6=""),"",IF($W$4="yes",MAX($O$8:$O$207,$P$8:P195)+1,IF(D196="","",MAX($O$8:$O$207,$P$8:P195)+1)))</f>
        <v/>
      </c>
      <c r="Q196" s="21" t="str">
        <f>IF(OR($A196="",F$6=""),"",IF($W$4="yes",MAX($O$8:$O$207,$P$8:$P$207,$Q$8:Q195)+1,IF(F196="","",MAX($O$8:$O$207,$P$8:$P$207,$Q$8:Q195)+1)))</f>
        <v/>
      </c>
      <c r="R196" s="21" t="str">
        <f>IF(OR($A196="",H$6=""),"",IF($W$4="yes",MAX($O$8:$O$207,$P$8:$P$207,$Q$8:$Q$207,$R$8:R195)+1,IF(H196="","",MAX($O$8:$O$207,$P$8:$P$207,$Q$8:$Q$207,$R$8:R195)+1)))</f>
        <v/>
      </c>
      <c r="S196" s="21" t="str">
        <f>IF(OR($A196="",J$6=""),"",IF($W$4="yes",MAX($O$8:$O$207,$P$8:$P$207,$Q$8:$Q$207,$R$8:R195,$S$8:S195)+1,IF(J196="","",MAX($O$8:$O$207,$P$8:$P$207,$Q$8:$Q$207,$R$8:R195, $S$8:S195)+1)))</f>
        <v/>
      </c>
      <c r="T196" s="21" t="str">
        <f>IF(OR($A196="",L$6=""),"",IF($W$4="yes",MAX($O$8:$O$207,$P$8:$P$207,$Q$8:$Q$207,$R$8:R195,$S$8:S195,$T$8:T195)+1,IF(L196="","",MAX($O$8:$O$207,$P$8:$P$207,$Q$8:$Q$207,$R$8:R195, $S$8:S195,$T$8:T195)+1)))</f>
        <v/>
      </c>
      <c r="U196" s="6" t="str">
        <f t="shared" si="14"/>
        <v/>
      </c>
      <c r="V196" s="6" t="str">
        <f t="shared" si="10"/>
        <v/>
      </c>
      <c r="W196" s="6" t="str">
        <f t="shared" si="11"/>
        <v/>
      </c>
      <c r="X196" s="6" t="str">
        <f t="shared" si="12"/>
        <v/>
      </c>
      <c r="Y196" s="6" t="str">
        <f t="shared" si="13"/>
        <v/>
      </c>
    </row>
    <row r="197" spans="1:25" x14ac:dyDescent="0.4">
      <c r="A197" s="44" t="str">
        <f>IF((ROW(A197)-7)&lt;='[1]Set Up'!$B$10,(ROW(A197)-7),"")</f>
        <v/>
      </c>
      <c r="B197" s="41"/>
      <c r="C197" s="45"/>
      <c r="D197" s="41"/>
      <c r="E197" s="45"/>
      <c r="F197" s="41"/>
      <c r="G197" s="45"/>
      <c r="H197" s="41"/>
      <c r="I197" s="45"/>
      <c r="J197" s="41"/>
      <c r="K197" s="45"/>
      <c r="L197" s="41"/>
      <c r="M197" s="45"/>
      <c r="O197" s="21" t="str">
        <f>IF(OR($A197="",B$6=""),"",IF($W$4="yes",O196+1,IF(B197="","",MAX($O$8:O196)+1)))</f>
        <v/>
      </c>
      <c r="P197" s="43" t="str">
        <f>IF(OR($A197="",D$6=""),"",IF($W$4="yes",MAX($O$8:$O$207,$P$8:P196)+1,IF(D197="","",MAX($O$8:$O$207,$P$8:P196)+1)))</f>
        <v/>
      </c>
      <c r="Q197" s="21" t="str">
        <f>IF(OR($A197="",F$6=""),"",IF($W$4="yes",MAX($O$8:$O$207,$P$8:$P$207,$Q$8:Q196)+1,IF(F197="","",MAX($O$8:$O$207,$P$8:$P$207,$Q$8:Q196)+1)))</f>
        <v/>
      </c>
      <c r="R197" s="21" t="str">
        <f>IF(OR($A197="",H$6=""),"",IF($W$4="yes",MAX($O$8:$O$207,$P$8:$P$207,$Q$8:$Q$207,$R$8:R196)+1,IF(H197="","",MAX($O$8:$O$207,$P$8:$P$207,$Q$8:$Q$207,$R$8:R196)+1)))</f>
        <v/>
      </c>
      <c r="S197" s="21" t="str">
        <f>IF(OR($A197="",J$6=""),"",IF($W$4="yes",MAX($O$8:$O$207,$P$8:$P$207,$Q$8:$Q$207,$R$8:R196,$S$8:S196)+1,IF(J197="","",MAX($O$8:$O$207,$P$8:$P$207,$Q$8:$Q$207,$R$8:R196, $S$8:S196)+1)))</f>
        <v/>
      </c>
      <c r="T197" s="21" t="str">
        <f>IF(OR($A197="",L$6=""),"",IF($W$4="yes",MAX($O$8:$O$207,$P$8:$P$207,$Q$8:$Q$207,$R$8:R196,$S$8:S196,$T$8:T196)+1,IF(L197="","",MAX($O$8:$O$207,$P$8:$P$207,$Q$8:$Q$207,$R$8:R196, $S$8:S196,$T$8:T196)+1)))</f>
        <v/>
      </c>
      <c r="U197" s="6" t="str">
        <f t="shared" si="14"/>
        <v/>
      </c>
      <c r="V197" s="6" t="str">
        <f t="shared" si="10"/>
        <v/>
      </c>
      <c r="W197" s="6" t="str">
        <f t="shared" si="11"/>
        <v/>
      </c>
      <c r="X197" s="6" t="str">
        <f t="shared" si="12"/>
        <v/>
      </c>
      <c r="Y197" s="6" t="str">
        <f t="shared" si="13"/>
        <v/>
      </c>
    </row>
    <row r="198" spans="1:25" x14ac:dyDescent="0.4">
      <c r="A198" s="44" t="str">
        <f>IF((ROW(A198)-7)&lt;='[1]Set Up'!$B$10,(ROW(A198)-7),"")</f>
        <v/>
      </c>
      <c r="B198" s="41"/>
      <c r="C198" s="45"/>
      <c r="D198" s="41"/>
      <c r="E198" s="45"/>
      <c r="F198" s="41"/>
      <c r="G198" s="45"/>
      <c r="H198" s="41"/>
      <c r="I198" s="45"/>
      <c r="J198" s="41"/>
      <c r="K198" s="45"/>
      <c r="L198" s="41"/>
      <c r="M198" s="45"/>
      <c r="O198" s="21" t="str">
        <f>IF(OR($A198="",B$6=""),"",IF($W$4="yes",O197+1,IF(B198="","",MAX($O$8:O197)+1)))</f>
        <v/>
      </c>
      <c r="P198" s="43" t="str">
        <f>IF(OR($A198="",D$6=""),"",IF($W$4="yes",MAX($O$8:$O$207,$P$8:P197)+1,IF(D198="","",MAX($O$8:$O$207,$P$8:P197)+1)))</f>
        <v/>
      </c>
      <c r="Q198" s="21" t="str">
        <f>IF(OR($A198="",F$6=""),"",IF($W$4="yes",MAX($O$8:$O$207,$P$8:$P$207,$Q$8:Q197)+1,IF(F198="","",MAX($O$8:$O$207,$P$8:$P$207,$Q$8:Q197)+1)))</f>
        <v/>
      </c>
      <c r="R198" s="21" t="str">
        <f>IF(OR($A198="",H$6=""),"",IF($W$4="yes",MAX($O$8:$O$207,$P$8:$P$207,$Q$8:$Q$207,$R$8:R197)+1,IF(H198="","",MAX($O$8:$O$207,$P$8:$P$207,$Q$8:$Q$207,$R$8:R197)+1)))</f>
        <v/>
      </c>
      <c r="S198" s="21" t="str">
        <f>IF(OR($A198="",J$6=""),"",IF($W$4="yes",MAX($O$8:$O$207,$P$8:$P$207,$Q$8:$Q$207,$R$8:R197,$S$8:S197)+1,IF(J198="","",MAX($O$8:$O$207,$P$8:$P$207,$Q$8:$Q$207,$R$8:R197, $S$8:S197)+1)))</f>
        <v/>
      </c>
      <c r="T198" s="21" t="str">
        <f>IF(OR($A198="",L$6=""),"",IF($W$4="yes",MAX($O$8:$O$207,$P$8:$P$207,$Q$8:$Q$207,$R$8:R197,$S$8:S197,$T$8:T197)+1,IF(L198="","",MAX($O$8:$O$207,$P$8:$P$207,$Q$8:$Q$207,$R$8:R197, $S$8:S197,$T$8:T197)+1)))</f>
        <v/>
      </c>
      <c r="U198" s="6" t="str">
        <f t="shared" si="14"/>
        <v/>
      </c>
      <c r="V198" s="6" t="str">
        <f t="shared" si="10"/>
        <v/>
      </c>
      <c r="W198" s="6" t="str">
        <f t="shared" si="11"/>
        <v/>
      </c>
      <c r="X198" s="6" t="str">
        <f t="shared" si="12"/>
        <v/>
      </c>
      <c r="Y198" s="6" t="str">
        <f t="shared" si="13"/>
        <v/>
      </c>
    </row>
    <row r="199" spans="1:25" x14ac:dyDescent="0.4">
      <c r="A199" s="44" t="str">
        <f>IF((ROW(A199)-7)&lt;='[1]Set Up'!$B$10,(ROW(A199)-7),"")</f>
        <v/>
      </c>
      <c r="B199" s="41"/>
      <c r="C199" s="45"/>
      <c r="D199" s="41"/>
      <c r="E199" s="45"/>
      <c r="F199" s="41"/>
      <c r="G199" s="45"/>
      <c r="H199" s="41"/>
      <c r="I199" s="45"/>
      <c r="J199" s="41"/>
      <c r="K199" s="45"/>
      <c r="L199" s="41"/>
      <c r="M199" s="45"/>
      <c r="O199" s="21" t="str">
        <f>IF(OR($A199="",B$6=""),"",IF($W$4="yes",O198+1,IF(B199="","",MAX($O$8:O198)+1)))</f>
        <v/>
      </c>
      <c r="P199" s="43" t="str">
        <f>IF(OR($A199="",D$6=""),"",IF($W$4="yes",MAX($O$8:$O$207,$P$8:P198)+1,IF(D199="","",MAX($O$8:$O$207,$P$8:P198)+1)))</f>
        <v/>
      </c>
      <c r="Q199" s="21" t="str">
        <f>IF(OR($A199="",F$6=""),"",IF($W$4="yes",MAX($O$8:$O$207,$P$8:$P$207,$Q$8:Q198)+1,IF(F199="","",MAX($O$8:$O$207,$P$8:$P$207,$Q$8:Q198)+1)))</f>
        <v/>
      </c>
      <c r="R199" s="21" t="str">
        <f>IF(OR($A199="",H$6=""),"",IF($W$4="yes",MAX($O$8:$O$207,$P$8:$P$207,$Q$8:$Q$207,$R$8:R198)+1,IF(H199="","",MAX($O$8:$O$207,$P$8:$P$207,$Q$8:$Q$207,$R$8:R198)+1)))</f>
        <v/>
      </c>
      <c r="S199" s="21" t="str">
        <f>IF(OR($A199="",J$6=""),"",IF($W$4="yes",MAX($O$8:$O$207,$P$8:$P$207,$Q$8:$Q$207,$R$8:R198,$S$8:S198)+1,IF(J199="","",MAX($O$8:$O$207,$P$8:$P$207,$Q$8:$Q$207,$R$8:R198, $S$8:S198)+1)))</f>
        <v/>
      </c>
      <c r="T199" s="21" t="str">
        <f>IF(OR($A199="",L$6=""),"",IF($W$4="yes",MAX($O$8:$O$207,$P$8:$P$207,$Q$8:$Q$207,$R$8:R198,$S$8:S198,$T$8:T198)+1,IF(L199="","",MAX($O$8:$O$207,$P$8:$P$207,$Q$8:$Q$207,$R$8:R198, $S$8:S198,$T$8:T198)+1)))</f>
        <v/>
      </c>
      <c r="U199" s="6" t="str">
        <f t="shared" si="14"/>
        <v/>
      </c>
      <c r="V199" s="6" t="str">
        <f t="shared" si="10"/>
        <v/>
      </c>
      <c r="W199" s="6" t="str">
        <f t="shared" si="11"/>
        <v/>
      </c>
      <c r="X199" s="6" t="str">
        <f t="shared" si="12"/>
        <v/>
      </c>
      <c r="Y199" s="6" t="str">
        <f t="shared" si="13"/>
        <v/>
      </c>
    </row>
    <row r="200" spans="1:25" x14ac:dyDescent="0.4">
      <c r="A200" s="44" t="str">
        <f>IF((ROW(A200)-7)&lt;='[1]Set Up'!$B$10,(ROW(A200)-7),"")</f>
        <v/>
      </c>
      <c r="B200" s="41"/>
      <c r="C200" s="45"/>
      <c r="D200" s="41"/>
      <c r="E200" s="45"/>
      <c r="F200" s="41"/>
      <c r="G200" s="45"/>
      <c r="H200" s="41"/>
      <c r="I200" s="45"/>
      <c r="J200" s="41"/>
      <c r="K200" s="45"/>
      <c r="L200" s="41"/>
      <c r="M200" s="45"/>
      <c r="O200" s="21" t="str">
        <f>IF(OR($A200="",B$6=""),"",IF($W$4="yes",O199+1,IF(B200="","",MAX($O$8:O199)+1)))</f>
        <v/>
      </c>
      <c r="P200" s="43" t="str">
        <f>IF(OR($A200="",D$6=""),"",IF($W$4="yes",MAX($O$8:$O$207,$P$8:P199)+1,IF(D200="","",MAX($O$8:$O$207,$P$8:P199)+1)))</f>
        <v/>
      </c>
      <c r="Q200" s="21" t="str">
        <f>IF(OR($A200="",F$6=""),"",IF($W$4="yes",MAX($O$8:$O$207,$P$8:$P$207,$Q$8:Q199)+1,IF(F200="","",MAX($O$8:$O$207,$P$8:$P$207,$Q$8:Q199)+1)))</f>
        <v/>
      </c>
      <c r="R200" s="21" t="str">
        <f>IF(OR($A200="",H$6=""),"",IF($W$4="yes",MAX($O$8:$O$207,$P$8:$P$207,$Q$8:$Q$207,$R$8:R199)+1,IF(H200="","",MAX($O$8:$O$207,$P$8:$P$207,$Q$8:$Q$207,$R$8:R199)+1)))</f>
        <v/>
      </c>
      <c r="S200" s="21" t="str">
        <f>IF(OR($A200="",J$6=""),"",IF($W$4="yes",MAX($O$8:$O$207,$P$8:$P$207,$Q$8:$Q$207,$R$8:R199,$S$8:S199)+1,IF(J200="","",MAX($O$8:$O$207,$P$8:$P$207,$Q$8:$Q$207,$R$8:R199, $S$8:S199)+1)))</f>
        <v/>
      </c>
      <c r="T200" s="21" t="str">
        <f>IF(OR($A200="",L$6=""),"",IF($W$4="yes",MAX($O$8:$O$207,$P$8:$P$207,$Q$8:$Q$207,$R$8:R199,$S$8:S199,$T$8:T199)+1,IF(L200="","",MAX($O$8:$O$207,$P$8:$P$207,$Q$8:$Q$207,$R$8:R199, $S$8:S199,$T$8:T199)+1)))</f>
        <v/>
      </c>
      <c r="U200" s="6" t="str">
        <f t="shared" si="14"/>
        <v/>
      </c>
      <c r="V200" s="6" t="str">
        <f t="shared" si="10"/>
        <v/>
      </c>
      <c r="W200" s="6" t="str">
        <f t="shared" si="11"/>
        <v/>
      </c>
      <c r="X200" s="6" t="str">
        <f t="shared" si="12"/>
        <v/>
      </c>
      <c r="Y200" s="6" t="str">
        <f t="shared" si="13"/>
        <v/>
      </c>
    </row>
    <row r="201" spans="1:25" x14ac:dyDescent="0.4">
      <c r="A201" s="44" t="str">
        <f>IF((ROW(A201)-7)&lt;='[1]Set Up'!$B$10,(ROW(A201)-7),"")</f>
        <v/>
      </c>
      <c r="B201" s="41"/>
      <c r="C201" s="45"/>
      <c r="D201" s="41"/>
      <c r="E201" s="45"/>
      <c r="F201" s="41"/>
      <c r="G201" s="45"/>
      <c r="H201" s="41"/>
      <c r="I201" s="45"/>
      <c r="J201" s="41"/>
      <c r="K201" s="45"/>
      <c r="L201" s="41"/>
      <c r="M201" s="45"/>
      <c r="O201" s="21" t="str">
        <f>IF(OR($A201="",B$6=""),"",IF($W$4="yes",O200+1,IF(B201="","",MAX($O$8:O200)+1)))</f>
        <v/>
      </c>
      <c r="P201" s="43" t="str">
        <f>IF(OR($A201="",D$6=""),"",IF($W$4="yes",MAX($O$8:$O$207,$P$8:P200)+1,IF(D201="","",MAX($O$8:$O$207,$P$8:P200)+1)))</f>
        <v/>
      </c>
      <c r="Q201" s="21" t="str">
        <f>IF(OR($A201="",F$6=""),"",IF($W$4="yes",MAX($O$8:$O$207,$P$8:$P$207,$Q$8:Q200)+1,IF(F201="","",MAX($O$8:$O$207,$P$8:$P$207,$Q$8:Q200)+1)))</f>
        <v/>
      </c>
      <c r="R201" s="21" t="str">
        <f>IF(OR($A201="",H$6=""),"",IF($W$4="yes",MAX($O$8:$O$207,$P$8:$P$207,$Q$8:$Q$207,$R$8:R200)+1,IF(H201="","",MAX($O$8:$O$207,$P$8:$P$207,$Q$8:$Q$207,$R$8:R200)+1)))</f>
        <v/>
      </c>
      <c r="S201" s="21" t="str">
        <f>IF(OR($A201="",J$6=""),"",IF($W$4="yes",MAX($O$8:$O$207,$P$8:$P$207,$Q$8:$Q$207,$R$8:R200,$S$8:S200)+1,IF(J201="","",MAX($O$8:$O$207,$P$8:$P$207,$Q$8:$Q$207,$R$8:R200, $S$8:S200)+1)))</f>
        <v/>
      </c>
      <c r="T201" s="21" t="str">
        <f>IF(OR($A201="",L$6=""),"",IF($W$4="yes",MAX($O$8:$O$207,$P$8:$P$207,$Q$8:$Q$207,$R$8:R200,$S$8:S200,$T$8:T200)+1,IF(L201="","",MAX($O$8:$O$207,$P$8:$P$207,$Q$8:$Q$207,$R$8:R200, $S$8:S200,$T$8:T200)+1)))</f>
        <v/>
      </c>
      <c r="U201" s="6" t="str">
        <f t="shared" si="14"/>
        <v/>
      </c>
      <c r="V201" s="6" t="str">
        <f t="shared" ref="V201:V264" si="15">IF(U201="","",IFERROR(IFERROR(INDEX($B$8:$B$207,MATCH(U201,$O$8:$O$207,0)),IFERROR(INDEX($D$8:$D$207,MATCH(U201,$P$8:$P$207,0)),IFERROR(INDEX($F$8:$F$207,MATCH(U201,$Q$8:$Q$207,0)),IFERROR(INDEX($H$8:$H$207,MATCH(U201,$R$8:$R$207,0)),IFERROR(INDEX($J$8:$J$207,MATCH(U201,$S$8:$S$207,0)),INDEX($L$8:$L$207,MATCH(U201,$T$8:$T$207,0))))))),""))</f>
        <v/>
      </c>
      <c r="W201" s="6" t="str">
        <f t="shared" ref="W201:W264" si="16">IF(U201="","",IFERROR(IFERROR(INDEX($C$8:$C$207,MATCH(U201,$O$8:$O$207,0)),IFERROR(INDEX($E$8:$E$207,MATCH(U201,$P$8:$P$207,0)),IFERROR(INDEX($G$8:$G$207,MATCH(U201,$Q$8:$Q$207,0)),IFERROR(INDEX($I$8:$I$207,MATCH(U201,$R$8:$R$207, 0)),IFERROR(INDEX($K$8:$K$207,MATCH(U201,$S$8:$S$207,0)),INDEX($M$8:$M$207,MATCH(U201,$T$8:$T$207, 0))))))),""))</f>
        <v/>
      </c>
      <c r="X201" s="6" t="str">
        <f t="shared" ref="X201:X264" si="17">IF(U201="","",IFERROR(IFERROR(INDEX($A$8:$A$207,MATCH(U201,$O$8:$O$207,0)),IFERROR(INDEX($A$8:$A$207,MATCH(U201,$P$8:$P$207,0)),IFERROR(INDEX($A$8:$A$207,MATCH(U201,$Q$8:$Q$207,0)),IFERROR(INDEX($A$8:$A$207,MATCH(U201,$R$8:$R$207,0)),IFERROR(INDEX($A$8:$A$207,MATCH(U201,$S$8:$S$207,0)),INDEX($A$8:$A$207,MATCH(U201,$T$8:$T$207,0))))))),""))</f>
        <v/>
      </c>
      <c r="Y201" s="6" t="str">
        <f t="shared" ref="Y201:Y264" si="18">IF(U201="","",IFERROR(IF(ISNUMBER(MATCH(U201,$O$8:$O$207,0)),B$6,IF(ISNUMBER(MATCH(U201,$P$8:$P$207,0)),D$6,IF(ISNUMBER(MATCH(U201,$Q$8:$Q$207,0)),F$6,IF(ISNUMBER(MATCH(U201,$R$8:$R$207,0)),H$6,IF(ISNUMBER(MATCH(U201,$S$8:$S$207,0)),J$6,IF(ISNUMBER(MATCH(U201,$T$8:$T$207,0)),L$6,"")))))),""))</f>
        <v/>
      </c>
    </row>
    <row r="202" spans="1:25" x14ac:dyDescent="0.4">
      <c r="A202" s="44" t="str">
        <f>IF((ROW(A202)-7)&lt;='[1]Set Up'!$B$10,(ROW(A202)-7),"")</f>
        <v/>
      </c>
      <c r="B202" s="41"/>
      <c r="C202" s="45"/>
      <c r="D202" s="41"/>
      <c r="E202" s="45"/>
      <c r="F202" s="41"/>
      <c r="G202" s="45"/>
      <c r="H202" s="41"/>
      <c r="I202" s="45"/>
      <c r="J202" s="41"/>
      <c r="K202" s="45"/>
      <c r="L202" s="41"/>
      <c r="M202" s="45"/>
      <c r="O202" s="21" t="str">
        <f>IF(OR($A202="",B$6=""),"",IF($W$4="yes",O201+1,IF(B202="","",MAX($O$8:O201)+1)))</f>
        <v/>
      </c>
      <c r="P202" s="43" t="str">
        <f>IF(OR($A202="",D$6=""),"",IF($W$4="yes",MAX($O$8:$O$207,$P$8:P201)+1,IF(D202="","",MAX($O$8:$O$207,$P$8:P201)+1)))</f>
        <v/>
      </c>
      <c r="Q202" s="21" t="str">
        <f>IF(OR($A202="",F$6=""),"",IF($W$4="yes",MAX($O$8:$O$207,$P$8:$P$207,$Q$8:Q201)+1,IF(F202="","",MAX($O$8:$O$207,$P$8:$P$207,$Q$8:Q201)+1)))</f>
        <v/>
      </c>
      <c r="R202" s="21" t="str">
        <f>IF(OR($A202="",H$6=""),"",IF($W$4="yes",MAX($O$8:$O$207,$P$8:$P$207,$Q$8:$Q$207,$R$8:R201)+1,IF(H202="","",MAX($O$8:$O$207,$P$8:$P$207,$Q$8:$Q$207,$R$8:R201)+1)))</f>
        <v/>
      </c>
      <c r="S202" s="21" t="str">
        <f>IF(OR($A202="",J$6=""),"",IF($W$4="yes",MAX($O$8:$O$207,$P$8:$P$207,$Q$8:$Q$207,$R$8:R201,$S$8:S201)+1,IF(J202="","",MAX($O$8:$O$207,$P$8:$P$207,$Q$8:$Q$207,$R$8:R201, $S$8:S201)+1)))</f>
        <v/>
      </c>
      <c r="T202" s="21" t="str">
        <f>IF(OR($A202="",L$6=""),"",IF($W$4="yes",MAX($O$8:$O$207,$P$8:$P$207,$Q$8:$Q$207,$R$8:R201,$S$8:S201,$T$8:T201)+1,IF(L202="","",MAX($O$8:$O$207,$P$8:$P$207,$Q$8:$Q$207,$R$8:R201, $S$8:S201,$T$8:T201)+1)))</f>
        <v/>
      </c>
      <c r="U202" s="6" t="str">
        <f t="shared" ref="U202:U265" si="19">IF(OR(U201=MAX($O$8:$O$207,$P$8:$P$207,$Q$8:$Q$207,$R$8:$R$207,$S$8:$S$207,$T$8:$T$207),U201=""),"",U201+1)</f>
        <v/>
      </c>
      <c r="V202" s="6" t="str">
        <f t="shared" si="15"/>
        <v/>
      </c>
      <c r="W202" s="6" t="str">
        <f t="shared" si="16"/>
        <v/>
      </c>
      <c r="X202" s="6" t="str">
        <f t="shared" si="17"/>
        <v/>
      </c>
      <c r="Y202" s="6" t="str">
        <f t="shared" si="18"/>
        <v/>
      </c>
    </row>
    <row r="203" spans="1:25" x14ac:dyDescent="0.4">
      <c r="A203" s="44" t="str">
        <f>IF((ROW(A203)-7)&lt;='[1]Set Up'!$B$10,(ROW(A203)-7),"")</f>
        <v/>
      </c>
      <c r="B203" s="41"/>
      <c r="C203" s="45"/>
      <c r="D203" s="41"/>
      <c r="E203" s="45"/>
      <c r="F203" s="41"/>
      <c r="G203" s="45"/>
      <c r="H203" s="41"/>
      <c r="I203" s="45"/>
      <c r="J203" s="41"/>
      <c r="K203" s="45"/>
      <c r="L203" s="41"/>
      <c r="M203" s="45"/>
      <c r="O203" s="21" t="str">
        <f>IF(OR($A203="",B$6=""),"",IF($W$4="yes",O202+1,IF(B203="","",MAX($O$8:O202)+1)))</f>
        <v/>
      </c>
      <c r="P203" s="43" t="str">
        <f>IF(OR($A203="",D$6=""),"",IF($W$4="yes",MAX($O$8:$O$207,$P$8:P202)+1,IF(D203="","",MAX($O$8:$O$207,$P$8:P202)+1)))</f>
        <v/>
      </c>
      <c r="Q203" s="21" t="str">
        <f>IF(OR($A203="",F$6=""),"",IF($W$4="yes",MAX($O$8:$O$207,$P$8:$P$207,$Q$8:Q202)+1,IF(F203="","",MAX($O$8:$O$207,$P$8:$P$207,$Q$8:Q202)+1)))</f>
        <v/>
      </c>
      <c r="R203" s="21" t="str">
        <f>IF(OR($A203="",H$6=""),"",IF($W$4="yes",MAX($O$8:$O$207,$P$8:$P$207,$Q$8:$Q$207,$R$8:R202)+1,IF(H203="","",MAX($O$8:$O$207,$P$8:$P$207,$Q$8:$Q$207,$R$8:R202)+1)))</f>
        <v/>
      </c>
      <c r="S203" s="21" t="str">
        <f>IF(OR($A203="",J$6=""),"",IF($W$4="yes",MAX($O$8:$O$207,$P$8:$P$207,$Q$8:$Q$207,$R$8:R202,$S$8:S202)+1,IF(J203="","",MAX($O$8:$O$207,$P$8:$P$207,$Q$8:$Q$207,$R$8:R202, $S$8:S202)+1)))</f>
        <v/>
      </c>
      <c r="T203" s="21" t="str">
        <f>IF(OR($A203="",L$6=""),"",IF($W$4="yes",MAX($O$8:$O$207,$P$8:$P$207,$Q$8:$Q$207,$R$8:R202,$S$8:S202,$T$8:T202)+1,IF(L203="","",MAX($O$8:$O$207,$P$8:$P$207,$Q$8:$Q$207,$R$8:R202, $S$8:S202,$T$8:T202)+1)))</f>
        <v/>
      </c>
      <c r="U203" s="6" t="str">
        <f t="shared" si="19"/>
        <v/>
      </c>
      <c r="V203" s="6" t="str">
        <f t="shared" si="15"/>
        <v/>
      </c>
      <c r="W203" s="6" t="str">
        <f t="shared" si="16"/>
        <v/>
      </c>
      <c r="X203" s="6" t="str">
        <f t="shared" si="17"/>
        <v/>
      </c>
      <c r="Y203" s="6" t="str">
        <f t="shared" si="18"/>
        <v/>
      </c>
    </row>
    <row r="204" spans="1:25" x14ac:dyDescent="0.4">
      <c r="A204" s="44" t="str">
        <f>IF((ROW(A204)-7)&lt;='[1]Set Up'!$B$10,(ROW(A204)-7),"")</f>
        <v/>
      </c>
      <c r="B204" s="41"/>
      <c r="C204" s="45"/>
      <c r="D204" s="41"/>
      <c r="E204" s="45"/>
      <c r="F204" s="41"/>
      <c r="G204" s="45"/>
      <c r="H204" s="41"/>
      <c r="I204" s="45"/>
      <c r="J204" s="41"/>
      <c r="K204" s="45"/>
      <c r="L204" s="41"/>
      <c r="M204" s="45"/>
      <c r="O204" s="21" t="str">
        <f>IF(OR($A204="",B$6=""),"",IF($W$4="yes",O203+1,IF(B204="","",MAX($O$8:O203)+1)))</f>
        <v/>
      </c>
      <c r="P204" s="43" t="str">
        <f>IF(OR($A204="",D$6=""),"",IF($W$4="yes",MAX($O$8:$O$207,$P$8:P203)+1,IF(D204="","",MAX($O$8:$O$207,$P$8:P203)+1)))</f>
        <v/>
      </c>
      <c r="Q204" s="21" t="str">
        <f>IF(OR($A204="",F$6=""),"",IF($W$4="yes",MAX($O$8:$O$207,$P$8:$P$207,$Q$8:Q203)+1,IF(F204="","",MAX($O$8:$O$207,$P$8:$P$207,$Q$8:Q203)+1)))</f>
        <v/>
      </c>
      <c r="R204" s="21" t="str">
        <f>IF(OR($A204="",H$6=""),"",IF($W$4="yes",MAX($O$8:$O$207,$P$8:$P$207,$Q$8:$Q$207,$R$8:R203)+1,IF(H204="","",MAX($O$8:$O$207,$P$8:$P$207,$Q$8:$Q$207,$R$8:R203)+1)))</f>
        <v/>
      </c>
      <c r="S204" s="21" t="str">
        <f>IF(OR($A204="",J$6=""),"",IF($W$4="yes",MAX($O$8:$O$207,$P$8:$P$207,$Q$8:$Q$207,$R$8:R203,$S$8:S203)+1,IF(J204="","",MAX($O$8:$O$207,$P$8:$P$207,$Q$8:$Q$207,$R$8:R203, $S$8:S203)+1)))</f>
        <v/>
      </c>
      <c r="T204" s="21" t="str">
        <f>IF(OR($A204="",L$6=""),"",IF($W$4="yes",MAX($O$8:$O$207,$P$8:$P$207,$Q$8:$Q$207,$R$8:R203,$S$8:S203,$T$8:T203)+1,IF(L204="","",MAX($O$8:$O$207,$P$8:$P$207,$Q$8:$Q$207,$R$8:R203, $S$8:S203,$T$8:T203)+1)))</f>
        <v/>
      </c>
      <c r="U204" s="6" t="str">
        <f t="shared" si="19"/>
        <v/>
      </c>
      <c r="V204" s="6" t="str">
        <f t="shared" si="15"/>
        <v/>
      </c>
      <c r="W204" s="6" t="str">
        <f t="shared" si="16"/>
        <v/>
      </c>
      <c r="X204" s="6" t="str">
        <f t="shared" si="17"/>
        <v/>
      </c>
      <c r="Y204" s="6" t="str">
        <f t="shared" si="18"/>
        <v/>
      </c>
    </row>
    <row r="205" spans="1:25" x14ac:dyDescent="0.4">
      <c r="A205" s="44" t="str">
        <f>IF((ROW(A205)-7)&lt;='[1]Set Up'!$B$10,(ROW(A205)-7),"")</f>
        <v/>
      </c>
      <c r="B205" s="41"/>
      <c r="C205" s="45"/>
      <c r="D205" s="41"/>
      <c r="E205" s="45"/>
      <c r="F205" s="41"/>
      <c r="G205" s="45"/>
      <c r="H205" s="41"/>
      <c r="I205" s="45"/>
      <c r="J205" s="41"/>
      <c r="K205" s="45"/>
      <c r="L205" s="41"/>
      <c r="M205" s="45"/>
      <c r="O205" s="21" t="str">
        <f>IF(OR($A205="",B$6=""),"",IF($W$4="yes",O204+1,IF(B205="","",MAX($O$8:O204)+1)))</f>
        <v/>
      </c>
      <c r="P205" s="43" t="str">
        <f>IF(OR($A205="",D$6=""),"",IF($W$4="yes",MAX($O$8:$O$207,$P$8:P204)+1,IF(D205="","",MAX($O$8:$O$207,$P$8:P204)+1)))</f>
        <v/>
      </c>
      <c r="Q205" s="21" t="str">
        <f>IF(OR($A205="",F$6=""),"",IF($W$4="yes",MAX($O$8:$O$207,$P$8:$P$207,$Q$8:Q204)+1,IF(F205="","",MAX($O$8:$O$207,$P$8:$P$207,$Q$8:Q204)+1)))</f>
        <v/>
      </c>
      <c r="R205" s="21" t="str">
        <f>IF(OR($A205="",H$6=""),"",IF($W$4="yes",MAX($O$8:$O$207,$P$8:$P$207,$Q$8:$Q$207,$R$8:R204)+1,IF(H205="","",MAX($O$8:$O$207,$P$8:$P$207,$Q$8:$Q$207,$R$8:R204)+1)))</f>
        <v/>
      </c>
      <c r="S205" s="21" t="str">
        <f>IF(OR($A205="",J$6=""),"",IF($W$4="yes",MAX($O$8:$O$207,$P$8:$P$207,$Q$8:$Q$207,$R$8:R204,$S$8:S204)+1,IF(J205="","",MAX($O$8:$O$207,$P$8:$P$207,$Q$8:$Q$207,$R$8:R204, $S$8:S204)+1)))</f>
        <v/>
      </c>
      <c r="T205" s="21" t="str">
        <f>IF(OR($A205="",L$6=""),"",IF($W$4="yes",MAX($O$8:$O$207,$P$8:$P$207,$Q$8:$Q$207,$R$8:R204,$S$8:S204,$T$8:T204)+1,IF(L205="","",MAX($O$8:$O$207,$P$8:$P$207,$Q$8:$Q$207,$R$8:R204, $S$8:S204,$T$8:T204)+1)))</f>
        <v/>
      </c>
      <c r="U205" s="6" t="str">
        <f t="shared" si="19"/>
        <v/>
      </c>
      <c r="V205" s="6" t="str">
        <f t="shared" si="15"/>
        <v/>
      </c>
      <c r="W205" s="6" t="str">
        <f t="shared" si="16"/>
        <v/>
      </c>
      <c r="X205" s="6" t="str">
        <f t="shared" si="17"/>
        <v/>
      </c>
      <c r="Y205" s="6" t="str">
        <f t="shared" si="18"/>
        <v/>
      </c>
    </row>
    <row r="206" spans="1:25" x14ac:dyDescent="0.4">
      <c r="A206" s="44" t="str">
        <f>IF((ROW(A206)-7)&lt;='[1]Set Up'!$B$10,(ROW(A206)-7),"")</f>
        <v/>
      </c>
      <c r="B206" s="41"/>
      <c r="C206" s="45"/>
      <c r="D206" s="41"/>
      <c r="E206" s="45"/>
      <c r="F206" s="41"/>
      <c r="G206" s="45"/>
      <c r="H206" s="41"/>
      <c r="I206" s="45"/>
      <c r="J206" s="41"/>
      <c r="K206" s="45"/>
      <c r="L206" s="41"/>
      <c r="M206" s="45"/>
      <c r="O206" s="21" t="str">
        <f>IF(OR($A206="",B$6=""),"",IF($W$4="yes",O205+1,IF(B206="","",MAX($O$8:O205)+1)))</f>
        <v/>
      </c>
      <c r="P206" s="43" t="str">
        <f>IF(OR($A206="",D$6=""),"",IF($W$4="yes",MAX($O$8:$O$207,$P$8:P205)+1,IF(D206="","",MAX($O$8:$O$207,$P$8:P205)+1)))</f>
        <v/>
      </c>
      <c r="Q206" s="21" t="str">
        <f>IF(OR($A206="",F$6=""),"",IF($W$4="yes",MAX($O$8:$O$207,$P$8:$P$207,$Q$8:Q205)+1,IF(F206="","",MAX($O$8:$O$207,$P$8:$P$207,$Q$8:Q205)+1)))</f>
        <v/>
      </c>
      <c r="R206" s="21" t="str">
        <f>IF(OR($A206="",H$6=""),"",IF($W$4="yes",MAX($O$8:$O$207,$P$8:$P$207,$Q$8:$Q$207,$R$8:R205)+1,IF(H206="","",MAX($O$8:$O$207,$P$8:$P$207,$Q$8:$Q$207,$R$8:R205)+1)))</f>
        <v/>
      </c>
      <c r="S206" s="21" t="str">
        <f>IF(OR($A206="",J$6=""),"",IF($W$4="yes",MAX($O$8:$O$207,$P$8:$P$207,$Q$8:$Q$207,$R$8:R205,$S$8:S205)+1,IF(J206="","",MAX($O$8:$O$207,$P$8:$P$207,$Q$8:$Q$207,$R$8:R205, $S$8:S205)+1)))</f>
        <v/>
      </c>
      <c r="T206" s="21" t="str">
        <f>IF(OR($A206="",L$6=""),"",IF($W$4="yes",MAX($O$8:$O$207,$P$8:$P$207,$Q$8:$Q$207,$R$8:R205,$S$8:S205,$T$8:T205)+1,IF(L206="","",MAX($O$8:$O$207,$P$8:$P$207,$Q$8:$Q$207,$R$8:R205, $S$8:S205,$T$8:T205)+1)))</f>
        <v/>
      </c>
      <c r="U206" s="6" t="str">
        <f t="shared" si="19"/>
        <v/>
      </c>
      <c r="V206" s="6" t="str">
        <f t="shared" si="15"/>
        <v/>
      </c>
      <c r="W206" s="6" t="str">
        <f t="shared" si="16"/>
        <v/>
      </c>
      <c r="X206" s="6" t="str">
        <f t="shared" si="17"/>
        <v/>
      </c>
      <c r="Y206" s="6" t="str">
        <f t="shared" si="18"/>
        <v/>
      </c>
    </row>
    <row r="207" spans="1:25" x14ac:dyDescent="0.4">
      <c r="A207" s="44" t="str">
        <f>IF((ROW(A207)-7)&lt;='[1]Set Up'!$B$10,(ROW(A207)-7),"")</f>
        <v/>
      </c>
      <c r="B207" s="41"/>
      <c r="C207" s="45"/>
      <c r="D207" s="41"/>
      <c r="E207" s="45"/>
      <c r="F207" s="41"/>
      <c r="G207" s="45"/>
      <c r="H207" s="41"/>
      <c r="I207" s="45"/>
      <c r="J207" s="41"/>
      <c r="K207" s="45"/>
      <c r="L207" s="41"/>
      <c r="M207" s="45"/>
      <c r="O207" s="21" t="str">
        <f>IF(OR($A207="",B$6=""),"",IF($W$4="yes",O206+1,IF(B207="","",MAX($O$8:O206)+1)))</f>
        <v/>
      </c>
      <c r="P207" s="43" t="str">
        <f>IF(OR($A207="",D$6=""),"",IF($W$4="yes",MAX($O$8:$O$207,$P$8:P206)+1,IF(D207="","",MAX($O$8:$O$207,$P$8:P206)+1)))</f>
        <v/>
      </c>
      <c r="Q207" s="21" t="str">
        <f>IF(OR($A207="",F$6=""),"",IF($W$4="yes",MAX($O$8:$O$207,$P$8:$P$207,$Q$8:Q206)+1,IF(F207="","",MAX($O$8:$O$207,$P$8:$P$207,$Q$8:Q206)+1)))</f>
        <v/>
      </c>
      <c r="R207" s="21" t="str">
        <f>IF(OR($A207="",H$6=""),"",IF($W$4="yes",MAX($O$8:$O$207,$P$8:$P$207,$Q$8:$Q$207,$R$8:R206)+1,IF(H207="","",MAX($O$8:$O$207,$P$8:$P$207,$Q$8:$Q$207,$R$8:R206)+1)))</f>
        <v/>
      </c>
      <c r="S207" s="21" t="str">
        <f>IF(OR($A207="",J$6=""),"",IF($W$4="yes",MAX($O$8:$O$207,$P$8:$P$207,$Q$8:$Q$207,$R$8:R206,$S$8:S206)+1,IF(J207="","",MAX($O$8:$O$207,$P$8:$P$207,$Q$8:$Q$207,$R$8:R206, $S$8:S206)+1)))</f>
        <v/>
      </c>
      <c r="T207" s="21" t="str">
        <f>IF(OR($A207="",L$6=""),"",IF($W$4="yes",MAX($O$8:$O$207,$P$8:$P$207,$Q$8:$Q$207,$R$8:R206,$S$8:S206,$T$8:T206)+1,IF(L207="","",MAX($O$8:$O$207,$P$8:$P$207,$Q$8:$Q$207,$R$8:R206, $S$8:S206,$T$8:T206)+1)))</f>
        <v/>
      </c>
      <c r="U207" s="6" t="str">
        <f t="shared" si="19"/>
        <v/>
      </c>
      <c r="V207" s="6" t="str">
        <f t="shared" si="15"/>
        <v/>
      </c>
      <c r="W207" s="6" t="str">
        <f t="shared" si="16"/>
        <v/>
      </c>
      <c r="X207" s="6" t="str">
        <f t="shared" si="17"/>
        <v/>
      </c>
      <c r="Y207" s="6" t="str">
        <f t="shared" si="18"/>
        <v/>
      </c>
    </row>
    <row r="208" spans="1:25" x14ac:dyDescent="0.4">
      <c r="A208" s="44" t="str">
        <f>IF((ROW(A208)-7)&lt;='[1]Set Up'!$B$10,(ROW(A208)-7),"")</f>
        <v/>
      </c>
      <c r="B208" s="41"/>
      <c r="C208" s="45"/>
      <c r="D208" s="41"/>
      <c r="E208" s="45"/>
      <c r="F208" s="41"/>
      <c r="G208" s="45"/>
      <c r="H208" s="41"/>
      <c r="I208" s="45"/>
      <c r="J208" s="41"/>
      <c r="K208" s="45"/>
      <c r="L208" s="41"/>
      <c r="M208" s="45"/>
      <c r="O208" s="21"/>
      <c r="P208" s="43"/>
      <c r="Q208" s="21"/>
      <c r="R208" s="21"/>
      <c r="S208" s="21"/>
      <c r="T208" s="21"/>
      <c r="U208" s="6" t="str">
        <f t="shared" si="19"/>
        <v/>
      </c>
      <c r="V208" s="6" t="str">
        <f t="shared" si="15"/>
        <v/>
      </c>
      <c r="W208" s="6" t="str">
        <f t="shared" si="16"/>
        <v/>
      </c>
      <c r="X208" s="6" t="str">
        <f t="shared" si="17"/>
        <v/>
      </c>
      <c r="Y208" s="6" t="str">
        <f t="shared" si="18"/>
        <v/>
      </c>
    </row>
    <row r="209" spans="1:25" x14ac:dyDescent="0.4">
      <c r="A209" s="44" t="str">
        <f>IF((ROW(A209)-7)&lt;='[1]Set Up'!$B$10,(ROW(A209)-7),"")</f>
        <v/>
      </c>
      <c r="B209" s="41"/>
      <c r="C209" s="45"/>
      <c r="D209" s="41"/>
      <c r="E209" s="45"/>
      <c r="F209" s="41"/>
      <c r="G209" s="45"/>
      <c r="H209" s="41"/>
      <c r="I209" s="45"/>
      <c r="J209" s="41"/>
      <c r="K209" s="45"/>
      <c r="L209" s="41"/>
      <c r="M209" s="45"/>
      <c r="U209" s="6" t="str">
        <f t="shared" si="19"/>
        <v/>
      </c>
      <c r="V209" s="6" t="str">
        <f t="shared" si="15"/>
        <v/>
      </c>
      <c r="W209" s="6" t="str">
        <f t="shared" si="16"/>
        <v/>
      </c>
      <c r="X209" s="6" t="str">
        <f t="shared" si="17"/>
        <v/>
      </c>
      <c r="Y209" s="6" t="str">
        <f t="shared" si="18"/>
        <v/>
      </c>
    </row>
    <row r="210" spans="1:25" x14ac:dyDescent="0.4">
      <c r="A210" s="44" t="str">
        <f>IF((ROW(A210)-7)&lt;='[1]Set Up'!$B$10,(ROW(A210)-7),"")</f>
        <v/>
      </c>
      <c r="B210" s="41"/>
      <c r="C210" s="45"/>
      <c r="D210" s="41"/>
      <c r="E210" s="45"/>
      <c r="F210" s="41"/>
      <c r="G210" s="45"/>
      <c r="H210" s="41"/>
      <c r="I210" s="45"/>
      <c r="J210" s="41"/>
      <c r="K210" s="45"/>
      <c r="L210" s="41"/>
      <c r="M210" s="45"/>
      <c r="U210" s="6" t="str">
        <f t="shared" si="19"/>
        <v/>
      </c>
      <c r="V210" s="6" t="str">
        <f t="shared" si="15"/>
        <v/>
      </c>
      <c r="W210" s="6" t="str">
        <f t="shared" si="16"/>
        <v/>
      </c>
      <c r="X210" s="6" t="str">
        <f t="shared" si="17"/>
        <v/>
      </c>
      <c r="Y210" s="6" t="str">
        <f t="shared" si="18"/>
        <v/>
      </c>
    </row>
    <row r="211" spans="1:25" x14ac:dyDescent="0.4">
      <c r="A211" s="44" t="str">
        <f>IF((ROW(A211)-7)&lt;='[1]Set Up'!$B$10,(ROW(A211)-7),"")</f>
        <v/>
      </c>
      <c r="B211" s="41"/>
      <c r="C211" s="45"/>
      <c r="D211" s="41"/>
      <c r="E211" s="45"/>
      <c r="F211" s="41"/>
      <c r="G211" s="45"/>
      <c r="H211" s="41"/>
      <c r="I211" s="45"/>
      <c r="J211" s="41"/>
      <c r="K211" s="45"/>
      <c r="L211" s="41"/>
      <c r="M211" s="45"/>
      <c r="U211" s="6" t="str">
        <f t="shared" si="19"/>
        <v/>
      </c>
      <c r="V211" s="6" t="str">
        <f t="shared" si="15"/>
        <v/>
      </c>
      <c r="W211" s="6" t="str">
        <f t="shared" si="16"/>
        <v/>
      </c>
      <c r="X211" s="6" t="str">
        <f t="shared" si="17"/>
        <v/>
      </c>
      <c r="Y211" s="6" t="str">
        <f t="shared" si="18"/>
        <v/>
      </c>
    </row>
    <row r="212" spans="1:25" x14ac:dyDescent="0.4">
      <c r="A212" s="44" t="str">
        <f>IF((ROW(A212)-7)&lt;='[1]Set Up'!$B$10,(ROW(A212)-7),"")</f>
        <v/>
      </c>
      <c r="B212" s="41"/>
      <c r="C212" s="45"/>
      <c r="D212" s="41"/>
      <c r="E212" s="45"/>
      <c r="F212" s="41"/>
      <c r="G212" s="45"/>
      <c r="H212" s="41"/>
      <c r="I212" s="45"/>
      <c r="J212" s="41"/>
      <c r="K212" s="45"/>
      <c r="L212" s="41"/>
      <c r="M212" s="45"/>
      <c r="U212" s="6" t="str">
        <f t="shared" si="19"/>
        <v/>
      </c>
      <c r="V212" s="6" t="str">
        <f t="shared" si="15"/>
        <v/>
      </c>
      <c r="W212" s="6" t="str">
        <f t="shared" si="16"/>
        <v/>
      </c>
      <c r="X212" s="6" t="str">
        <f t="shared" si="17"/>
        <v/>
      </c>
      <c r="Y212" s="6" t="str">
        <f t="shared" si="18"/>
        <v/>
      </c>
    </row>
    <row r="213" spans="1:25" x14ac:dyDescent="0.4">
      <c r="A213" s="44" t="str">
        <f>IF((ROW(A213)-7)&lt;='[1]Set Up'!$B$10,(ROW(A213)-7),"")</f>
        <v/>
      </c>
      <c r="B213" s="41"/>
      <c r="C213" s="45"/>
      <c r="D213" s="41"/>
      <c r="E213" s="45"/>
      <c r="F213" s="41"/>
      <c r="G213" s="45"/>
      <c r="H213" s="41"/>
      <c r="I213" s="45"/>
      <c r="J213" s="41"/>
      <c r="K213" s="45"/>
      <c r="L213" s="41"/>
      <c r="M213" s="45"/>
      <c r="U213" s="6" t="str">
        <f t="shared" si="19"/>
        <v/>
      </c>
      <c r="V213" s="6" t="str">
        <f t="shared" si="15"/>
        <v/>
      </c>
      <c r="W213" s="6" t="str">
        <f t="shared" si="16"/>
        <v/>
      </c>
      <c r="X213" s="6" t="str">
        <f t="shared" si="17"/>
        <v/>
      </c>
      <c r="Y213" s="6" t="str">
        <f t="shared" si="18"/>
        <v/>
      </c>
    </row>
    <row r="214" spans="1:25" x14ac:dyDescent="0.4">
      <c r="A214" s="44" t="str">
        <f>IF((ROW(A214)-7)&lt;='[1]Set Up'!$B$10,(ROW(A214)-7),"")</f>
        <v/>
      </c>
      <c r="B214" s="41"/>
      <c r="C214" s="45"/>
      <c r="D214" s="41"/>
      <c r="E214" s="45"/>
      <c r="F214" s="41"/>
      <c r="G214" s="45"/>
      <c r="H214" s="41"/>
      <c r="I214" s="45"/>
      <c r="J214" s="41"/>
      <c r="K214" s="45"/>
      <c r="L214" s="41"/>
      <c r="M214" s="45"/>
      <c r="U214" s="6" t="str">
        <f t="shared" si="19"/>
        <v/>
      </c>
      <c r="V214" s="6" t="str">
        <f t="shared" si="15"/>
        <v/>
      </c>
      <c r="W214" s="6" t="str">
        <f t="shared" si="16"/>
        <v/>
      </c>
      <c r="X214" s="6" t="str">
        <f t="shared" si="17"/>
        <v/>
      </c>
      <c r="Y214" s="6" t="str">
        <f t="shared" si="18"/>
        <v/>
      </c>
    </row>
    <row r="215" spans="1:25" x14ac:dyDescent="0.4">
      <c r="A215" s="44" t="str">
        <f>IF((ROW(A215)-7)&lt;='[1]Set Up'!$B$10,(ROW(A215)-7),"")</f>
        <v/>
      </c>
      <c r="B215" s="41"/>
      <c r="C215" s="45"/>
      <c r="D215" s="41"/>
      <c r="E215" s="45"/>
      <c r="F215" s="41"/>
      <c r="G215" s="45"/>
      <c r="H215" s="41"/>
      <c r="I215" s="45"/>
      <c r="J215" s="41"/>
      <c r="K215" s="45"/>
      <c r="L215" s="41"/>
      <c r="M215" s="45"/>
      <c r="U215" s="6" t="str">
        <f t="shared" si="19"/>
        <v/>
      </c>
      <c r="V215" s="6" t="str">
        <f t="shared" si="15"/>
        <v/>
      </c>
      <c r="W215" s="6" t="str">
        <f t="shared" si="16"/>
        <v/>
      </c>
      <c r="X215" s="6" t="str">
        <f t="shared" si="17"/>
        <v/>
      </c>
      <c r="Y215" s="6" t="str">
        <f t="shared" si="18"/>
        <v/>
      </c>
    </row>
    <row r="216" spans="1:25" x14ac:dyDescent="0.4">
      <c r="A216" s="44" t="str">
        <f>IF((ROW(A216)-7)&lt;='[1]Set Up'!$B$10,(ROW(A216)-7),"")</f>
        <v/>
      </c>
      <c r="B216" s="41"/>
      <c r="C216" s="45"/>
      <c r="D216" s="41"/>
      <c r="E216" s="45"/>
      <c r="F216" s="41"/>
      <c r="G216" s="45"/>
      <c r="H216" s="41"/>
      <c r="I216" s="45"/>
      <c r="J216" s="41"/>
      <c r="K216" s="45"/>
      <c r="L216" s="41"/>
      <c r="M216" s="45"/>
      <c r="U216" s="6" t="str">
        <f t="shared" si="19"/>
        <v/>
      </c>
      <c r="V216" s="6" t="str">
        <f t="shared" si="15"/>
        <v/>
      </c>
      <c r="W216" s="6" t="str">
        <f t="shared" si="16"/>
        <v/>
      </c>
      <c r="X216" s="6" t="str">
        <f t="shared" si="17"/>
        <v/>
      </c>
      <c r="Y216" s="6" t="str">
        <f t="shared" si="18"/>
        <v/>
      </c>
    </row>
    <row r="217" spans="1:25" x14ac:dyDescent="0.4">
      <c r="A217" s="44" t="str">
        <f>IF((ROW(A217)-7)&lt;='[1]Set Up'!$B$10,(ROW(A217)-7),"")</f>
        <v/>
      </c>
      <c r="B217" s="41"/>
      <c r="C217" s="45"/>
      <c r="D217" s="41"/>
      <c r="E217" s="45"/>
      <c r="F217" s="41"/>
      <c r="G217" s="45"/>
      <c r="H217" s="41"/>
      <c r="I217" s="45"/>
      <c r="J217" s="41"/>
      <c r="K217" s="45"/>
      <c r="L217" s="41"/>
      <c r="M217" s="45"/>
      <c r="U217" s="6" t="str">
        <f t="shared" si="19"/>
        <v/>
      </c>
      <c r="V217" s="6" t="str">
        <f t="shared" si="15"/>
        <v/>
      </c>
      <c r="W217" s="6" t="str">
        <f t="shared" si="16"/>
        <v/>
      </c>
      <c r="X217" s="6" t="str">
        <f t="shared" si="17"/>
        <v/>
      </c>
      <c r="Y217" s="6" t="str">
        <f t="shared" si="18"/>
        <v/>
      </c>
    </row>
    <row r="218" spans="1:25" x14ac:dyDescent="0.4">
      <c r="A218" s="44" t="str">
        <f>IF((ROW(A218)-7)&lt;='[1]Set Up'!$B$10,(ROW(A218)-7),"")</f>
        <v/>
      </c>
      <c r="B218" s="41"/>
      <c r="C218" s="45"/>
      <c r="D218" s="41"/>
      <c r="E218" s="45"/>
      <c r="F218" s="41"/>
      <c r="G218" s="45"/>
      <c r="H218" s="41"/>
      <c r="I218" s="45"/>
      <c r="J218" s="41"/>
      <c r="K218" s="45"/>
      <c r="L218" s="41"/>
      <c r="M218" s="45"/>
      <c r="U218" s="6" t="str">
        <f t="shared" si="19"/>
        <v/>
      </c>
      <c r="V218" s="6" t="str">
        <f t="shared" si="15"/>
        <v/>
      </c>
      <c r="W218" s="6" t="str">
        <f t="shared" si="16"/>
        <v/>
      </c>
      <c r="X218" s="6" t="str">
        <f t="shared" si="17"/>
        <v/>
      </c>
      <c r="Y218" s="6" t="str">
        <f t="shared" si="18"/>
        <v/>
      </c>
    </row>
    <row r="219" spans="1:25" x14ac:dyDescent="0.4">
      <c r="A219" s="44" t="str">
        <f>IF((ROW(A219)-7)&lt;='[1]Set Up'!$B$10,(ROW(A219)-7),"")</f>
        <v/>
      </c>
      <c r="B219" s="41"/>
      <c r="C219" s="45"/>
      <c r="D219" s="41"/>
      <c r="E219" s="45"/>
      <c r="F219" s="41"/>
      <c r="G219" s="45"/>
      <c r="H219" s="41"/>
      <c r="I219" s="45"/>
      <c r="J219" s="41"/>
      <c r="K219" s="45"/>
      <c r="L219" s="41"/>
      <c r="M219" s="45"/>
      <c r="U219" s="6" t="str">
        <f t="shared" si="19"/>
        <v/>
      </c>
      <c r="V219" s="6" t="str">
        <f t="shared" si="15"/>
        <v/>
      </c>
      <c r="W219" s="6" t="str">
        <f t="shared" si="16"/>
        <v/>
      </c>
      <c r="X219" s="6" t="str">
        <f t="shared" si="17"/>
        <v/>
      </c>
      <c r="Y219" s="6" t="str">
        <f t="shared" si="18"/>
        <v/>
      </c>
    </row>
    <row r="220" spans="1:25" x14ac:dyDescent="0.4">
      <c r="A220" s="44" t="str">
        <f>IF((ROW(A220)-7)&lt;='[1]Set Up'!$B$10,(ROW(A220)-7),"")</f>
        <v/>
      </c>
      <c r="B220" s="41"/>
      <c r="C220" s="45"/>
      <c r="D220" s="41"/>
      <c r="E220" s="45"/>
      <c r="F220" s="41"/>
      <c r="G220" s="45"/>
      <c r="H220" s="41"/>
      <c r="I220" s="45"/>
      <c r="J220" s="41"/>
      <c r="K220" s="45"/>
      <c r="L220" s="41"/>
      <c r="M220" s="45"/>
      <c r="U220" s="6" t="str">
        <f t="shared" si="19"/>
        <v/>
      </c>
      <c r="V220" s="6" t="str">
        <f t="shared" si="15"/>
        <v/>
      </c>
      <c r="W220" s="6" t="str">
        <f t="shared" si="16"/>
        <v/>
      </c>
      <c r="X220" s="6" t="str">
        <f t="shared" si="17"/>
        <v/>
      </c>
      <c r="Y220" s="6" t="str">
        <f t="shared" si="18"/>
        <v/>
      </c>
    </row>
    <row r="221" spans="1:25" x14ac:dyDescent="0.4">
      <c r="A221" s="44" t="str">
        <f>IF((ROW(A221)-7)&lt;='[1]Set Up'!$B$10,(ROW(A221)-7),"")</f>
        <v/>
      </c>
      <c r="B221" s="41"/>
      <c r="C221" s="45"/>
      <c r="D221" s="41"/>
      <c r="E221" s="45"/>
      <c r="F221" s="41"/>
      <c r="G221" s="45"/>
      <c r="H221" s="41"/>
      <c r="I221" s="45"/>
      <c r="J221" s="41"/>
      <c r="K221" s="45"/>
      <c r="L221" s="41"/>
      <c r="M221" s="45"/>
      <c r="U221" s="6" t="str">
        <f t="shared" si="19"/>
        <v/>
      </c>
      <c r="V221" s="6" t="str">
        <f t="shared" si="15"/>
        <v/>
      </c>
      <c r="W221" s="6" t="str">
        <f t="shared" si="16"/>
        <v/>
      </c>
      <c r="X221" s="6" t="str">
        <f t="shared" si="17"/>
        <v/>
      </c>
      <c r="Y221" s="6" t="str">
        <f t="shared" si="18"/>
        <v/>
      </c>
    </row>
    <row r="222" spans="1:25" x14ac:dyDescent="0.4">
      <c r="A222" s="44" t="str">
        <f>IF((ROW(A222)-7)&lt;='[1]Set Up'!$B$10,(ROW(A222)-7),"")</f>
        <v/>
      </c>
      <c r="B222" s="41"/>
      <c r="C222" s="45"/>
      <c r="D222" s="41"/>
      <c r="E222" s="45"/>
      <c r="F222" s="41"/>
      <c r="G222" s="45"/>
      <c r="H222" s="41"/>
      <c r="I222" s="45"/>
      <c r="J222" s="41"/>
      <c r="K222" s="45"/>
      <c r="L222" s="41"/>
      <c r="M222" s="45"/>
      <c r="U222" s="6" t="str">
        <f t="shared" si="19"/>
        <v/>
      </c>
      <c r="V222" s="6" t="str">
        <f t="shared" si="15"/>
        <v/>
      </c>
      <c r="W222" s="6" t="str">
        <f t="shared" si="16"/>
        <v/>
      </c>
      <c r="X222" s="6" t="str">
        <f t="shared" si="17"/>
        <v/>
      </c>
      <c r="Y222" s="6" t="str">
        <f t="shared" si="18"/>
        <v/>
      </c>
    </row>
    <row r="223" spans="1:25" x14ac:dyDescent="0.4">
      <c r="A223" s="44" t="str">
        <f>IF((ROW(A223)-7)&lt;='[1]Set Up'!$B$10,(ROW(A223)-7),"")</f>
        <v/>
      </c>
      <c r="B223" s="41"/>
      <c r="C223" s="45"/>
      <c r="D223" s="41"/>
      <c r="E223" s="45"/>
      <c r="F223" s="41"/>
      <c r="G223" s="45"/>
      <c r="H223" s="41"/>
      <c r="I223" s="45"/>
      <c r="J223" s="41"/>
      <c r="K223" s="45"/>
      <c r="L223" s="41"/>
      <c r="M223" s="45"/>
      <c r="U223" s="6" t="str">
        <f t="shared" si="19"/>
        <v/>
      </c>
      <c r="V223" s="6" t="str">
        <f t="shared" si="15"/>
        <v/>
      </c>
      <c r="W223" s="6" t="str">
        <f t="shared" si="16"/>
        <v/>
      </c>
      <c r="X223" s="6" t="str">
        <f t="shared" si="17"/>
        <v/>
      </c>
      <c r="Y223" s="6" t="str">
        <f t="shared" si="18"/>
        <v/>
      </c>
    </row>
    <row r="224" spans="1:25" x14ac:dyDescent="0.4">
      <c r="A224" s="44" t="str">
        <f>IF((ROW(A224)-7)&lt;='[1]Set Up'!$B$10,(ROW(A224)-7),"")</f>
        <v/>
      </c>
      <c r="B224" s="41"/>
      <c r="C224" s="45"/>
      <c r="D224" s="41"/>
      <c r="E224" s="45"/>
      <c r="F224" s="41"/>
      <c r="G224" s="45"/>
      <c r="H224" s="41"/>
      <c r="I224" s="45"/>
      <c r="J224" s="41"/>
      <c r="K224" s="45"/>
      <c r="L224" s="41"/>
      <c r="M224" s="45"/>
      <c r="U224" s="6" t="str">
        <f t="shared" si="19"/>
        <v/>
      </c>
      <c r="V224" s="6" t="str">
        <f t="shared" si="15"/>
        <v/>
      </c>
      <c r="W224" s="6" t="str">
        <f t="shared" si="16"/>
        <v/>
      </c>
      <c r="X224" s="6" t="str">
        <f t="shared" si="17"/>
        <v/>
      </c>
      <c r="Y224" s="6" t="str">
        <f t="shared" si="18"/>
        <v/>
      </c>
    </row>
    <row r="225" spans="1:25" x14ac:dyDescent="0.4">
      <c r="A225" s="44" t="str">
        <f>IF((ROW(A225)-7)&lt;='[1]Set Up'!$B$10,(ROW(A225)-7),"")</f>
        <v/>
      </c>
      <c r="B225" s="41"/>
      <c r="C225" s="45"/>
      <c r="D225" s="41"/>
      <c r="E225" s="45"/>
      <c r="F225" s="41"/>
      <c r="G225" s="45"/>
      <c r="H225" s="41"/>
      <c r="I225" s="45"/>
      <c r="J225" s="41"/>
      <c r="K225" s="45"/>
      <c r="L225" s="41"/>
      <c r="M225" s="45"/>
      <c r="U225" s="6" t="str">
        <f t="shared" si="19"/>
        <v/>
      </c>
      <c r="V225" s="6" t="str">
        <f t="shared" si="15"/>
        <v/>
      </c>
      <c r="W225" s="6" t="str">
        <f t="shared" si="16"/>
        <v/>
      </c>
      <c r="X225" s="6" t="str">
        <f t="shared" si="17"/>
        <v/>
      </c>
      <c r="Y225" s="6" t="str">
        <f t="shared" si="18"/>
        <v/>
      </c>
    </row>
    <row r="226" spans="1:25" x14ac:dyDescent="0.4">
      <c r="A226" s="44" t="str">
        <f>IF((ROW(A226)-7)&lt;='[1]Set Up'!$B$10,(ROW(A226)-7),"")</f>
        <v/>
      </c>
      <c r="B226" s="41"/>
      <c r="C226" s="45"/>
      <c r="D226" s="41"/>
      <c r="E226" s="45"/>
      <c r="F226" s="41"/>
      <c r="G226" s="45"/>
      <c r="H226" s="41"/>
      <c r="I226" s="45"/>
      <c r="J226" s="41"/>
      <c r="K226" s="45"/>
      <c r="L226" s="41"/>
      <c r="M226" s="45"/>
      <c r="U226" s="6" t="str">
        <f t="shared" si="19"/>
        <v/>
      </c>
      <c r="V226" s="6" t="str">
        <f t="shared" si="15"/>
        <v/>
      </c>
      <c r="W226" s="6" t="str">
        <f t="shared" si="16"/>
        <v/>
      </c>
      <c r="X226" s="6" t="str">
        <f t="shared" si="17"/>
        <v/>
      </c>
      <c r="Y226" s="6" t="str">
        <f t="shared" si="18"/>
        <v/>
      </c>
    </row>
    <row r="227" spans="1:25" x14ac:dyDescent="0.4">
      <c r="A227" s="44" t="str">
        <f>IF((ROW(A227)-7)&lt;='[1]Set Up'!$B$10,(ROW(A227)-7),"")</f>
        <v/>
      </c>
      <c r="B227" s="41"/>
      <c r="C227" s="45"/>
      <c r="D227" s="41"/>
      <c r="E227" s="45"/>
      <c r="F227" s="41"/>
      <c r="G227" s="45"/>
      <c r="H227" s="41"/>
      <c r="I227" s="45"/>
      <c r="J227" s="41"/>
      <c r="K227" s="45"/>
      <c r="L227" s="41"/>
      <c r="M227" s="45"/>
      <c r="U227" s="6" t="str">
        <f t="shared" si="19"/>
        <v/>
      </c>
      <c r="V227" s="6" t="str">
        <f t="shared" si="15"/>
        <v/>
      </c>
      <c r="W227" s="6" t="str">
        <f t="shared" si="16"/>
        <v/>
      </c>
      <c r="X227" s="6" t="str">
        <f t="shared" si="17"/>
        <v/>
      </c>
      <c r="Y227" s="6" t="str">
        <f t="shared" si="18"/>
        <v/>
      </c>
    </row>
    <row r="228" spans="1:25" x14ac:dyDescent="0.4">
      <c r="A228" s="44" t="str">
        <f>IF((ROW(A228)-7)&lt;='[1]Set Up'!$B$10,(ROW(A228)-7),"")</f>
        <v/>
      </c>
      <c r="B228" s="41"/>
      <c r="C228" s="45"/>
      <c r="D228" s="41"/>
      <c r="E228" s="45"/>
      <c r="F228" s="41"/>
      <c r="G228" s="45"/>
      <c r="H228" s="41"/>
      <c r="I228" s="45"/>
      <c r="J228" s="41"/>
      <c r="K228" s="45"/>
      <c r="L228" s="41"/>
      <c r="M228" s="45"/>
      <c r="U228" s="6" t="str">
        <f t="shared" si="19"/>
        <v/>
      </c>
      <c r="V228" s="6" t="str">
        <f t="shared" si="15"/>
        <v/>
      </c>
      <c r="W228" s="6" t="str">
        <f t="shared" si="16"/>
        <v/>
      </c>
      <c r="X228" s="6" t="str">
        <f t="shared" si="17"/>
        <v/>
      </c>
      <c r="Y228" s="6" t="str">
        <f t="shared" si="18"/>
        <v/>
      </c>
    </row>
    <row r="229" spans="1:25" x14ac:dyDescent="0.4">
      <c r="A229" s="44" t="str">
        <f>IF((ROW(A229)-7)&lt;='[1]Set Up'!$B$10,(ROW(A229)-7),"")</f>
        <v/>
      </c>
      <c r="B229" s="41"/>
      <c r="C229" s="45"/>
      <c r="D229" s="41"/>
      <c r="E229" s="45"/>
      <c r="F229" s="41"/>
      <c r="G229" s="45"/>
      <c r="H229" s="41"/>
      <c r="I229" s="45"/>
      <c r="J229" s="41"/>
      <c r="K229" s="45"/>
      <c r="L229" s="41"/>
      <c r="M229" s="45"/>
      <c r="U229" s="6" t="str">
        <f t="shared" si="19"/>
        <v/>
      </c>
      <c r="V229" s="6" t="str">
        <f t="shared" si="15"/>
        <v/>
      </c>
      <c r="W229" s="6" t="str">
        <f t="shared" si="16"/>
        <v/>
      </c>
      <c r="X229" s="6" t="str">
        <f t="shared" si="17"/>
        <v/>
      </c>
      <c r="Y229" s="6" t="str">
        <f t="shared" si="18"/>
        <v/>
      </c>
    </row>
    <row r="230" spans="1:25" x14ac:dyDescent="0.4">
      <c r="A230" s="44" t="str">
        <f>IF((ROW(A230)-7)&lt;='[1]Set Up'!$B$10,(ROW(A230)-7),"")</f>
        <v/>
      </c>
      <c r="B230" s="41"/>
      <c r="C230" s="45"/>
      <c r="D230" s="41"/>
      <c r="E230" s="45"/>
      <c r="F230" s="41"/>
      <c r="G230" s="45"/>
      <c r="H230" s="41"/>
      <c r="I230" s="45"/>
      <c r="J230" s="41"/>
      <c r="K230" s="45"/>
      <c r="L230" s="41"/>
      <c r="M230" s="45"/>
      <c r="U230" s="6" t="str">
        <f t="shared" si="19"/>
        <v/>
      </c>
      <c r="V230" s="6" t="str">
        <f t="shared" si="15"/>
        <v/>
      </c>
      <c r="W230" s="6" t="str">
        <f t="shared" si="16"/>
        <v/>
      </c>
      <c r="X230" s="6" t="str">
        <f t="shared" si="17"/>
        <v/>
      </c>
      <c r="Y230" s="6" t="str">
        <f t="shared" si="18"/>
        <v/>
      </c>
    </row>
    <row r="231" spans="1:25" x14ac:dyDescent="0.4">
      <c r="A231" s="44" t="str">
        <f>IF((ROW(A231)-7)&lt;='[1]Set Up'!$B$10,(ROW(A231)-7),"")</f>
        <v/>
      </c>
      <c r="B231" s="41"/>
      <c r="C231" s="45"/>
      <c r="D231" s="41"/>
      <c r="E231" s="45"/>
      <c r="F231" s="41"/>
      <c r="G231" s="45"/>
      <c r="H231" s="41"/>
      <c r="I231" s="45"/>
      <c r="J231" s="41"/>
      <c r="K231" s="45"/>
      <c r="L231" s="41"/>
      <c r="M231" s="45"/>
      <c r="U231" s="6" t="str">
        <f t="shared" si="19"/>
        <v/>
      </c>
      <c r="V231" s="6" t="str">
        <f t="shared" si="15"/>
        <v/>
      </c>
      <c r="W231" s="6" t="str">
        <f t="shared" si="16"/>
        <v/>
      </c>
      <c r="X231" s="6" t="str">
        <f t="shared" si="17"/>
        <v/>
      </c>
      <c r="Y231" s="6" t="str">
        <f t="shared" si="18"/>
        <v/>
      </c>
    </row>
    <row r="232" spans="1:25" x14ac:dyDescent="0.4">
      <c r="A232" s="44" t="str">
        <f>IF((ROW(A232)-7)&lt;='[1]Set Up'!$B$10,(ROW(A232)-7),"")</f>
        <v/>
      </c>
      <c r="B232" s="41"/>
      <c r="C232" s="45"/>
      <c r="D232" s="41"/>
      <c r="E232" s="45"/>
      <c r="F232" s="41"/>
      <c r="G232" s="45"/>
      <c r="H232" s="41"/>
      <c r="I232" s="45"/>
      <c r="J232" s="41"/>
      <c r="K232" s="45"/>
      <c r="L232" s="41"/>
      <c r="M232" s="45"/>
      <c r="U232" s="6" t="str">
        <f t="shared" si="19"/>
        <v/>
      </c>
      <c r="V232" s="6" t="str">
        <f t="shared" si="15"/>
        <v/>
      </c>
      <c r="W232" s="6" t="str">
        <f t="shared" si="16"/>
        <v/>
      </c>
      <c r="X232" s="6" t="str">
        <f t="shared" si="17"/>
        <v/>
      </c>
      <c r="Y232" s="6" t="str">
        <f t="shared" si="18"/>
        <v/>
      </c>
    </row>
    <row r="233" spans="1:25" x14ac:dyDescent="0.4">
      <c r="A233" s="44" t="str">
        <f>IF((ROW(A233)-7)&lt;='[1]Set Up'!$B$10,(ROW(A233)-7),"")</f>
        <v/>
      </c>
      <c r="B233" s="41"/>
      <c r="C233" s="45"/>
      <c r="D233" s="41"/>
      <c r="E233" s="45"/>
      <c r="F233" s="41"/>
      <c r="G233" s="45"/>
      <c r="H233" s="41"/>
      <c r="I233" s="45"/>
      <c r="J233" s="41"/>
      <c r="K233" s="45"/>
      <c r="L233" s="41"/>
      <c r="M233" s="45"/>
      <c r="U233" s="6" t="str">
        <f t="shared" si="19"/>
        <v/>
      </c>
      <c r="V233" s="6" t="str">
        <f t="shared" si="15"/>
        <v/>
      </c>
      <c r="W233" s="6" t="str">
        <f t="shared" si="16"/>
        <v/>
      </c>
      <c r="X233" s="6" t="str">
        <f t="shared" si="17"/>
        <v/>
      </c>
      <c r="Y233" s="6" t="str">
        <f t="shared" si="18"/>
        <v/>
      </c>
    </row>
    <row r="234" spans="1:25" x14ac:dyDescent="0.4">
      <c r="A234" s="44" t="str">
        <f>IF((ROW(A234)-7)&lt;='[1]Set Up'!$B$10,(ROW(A234)-7),"")</f>
        <v/>
      </c>
      <c r="B234" s="41"/>
      <c r="C234" s="45"/>
      <c r="D234" s="41"/>
      <c r="E234" s="45"/>
      <c r="F234" s="41"/>
      <c r="G234" s="45"/>
      <c r="H234" s="41"/>
      <c r="I234" s="45"/>
      <c r="J234" s="41"/>
      <c r="K234" s="45"/>
      <c r="L234" s="41"/>
      <c r="M234" s="45"/>
      <c r="U234" s="6" t="str">
        <f t="shared" si="19"/>
        <v/>
      </c>
      <c r="V234" s="6" t="str">
        <f t="shared" si="15"/>
        <v/>
      </c>
      <c r="W234" s="6" t="str">
        <f t="shared" si="16"/>
        <v/>
      </c>
      <c r="X234" s="6" t="str">
        <f t="shared" si="17"/>
        <v/>
      </c>
      <c r="Y234" s="6" t="str">
        <f t="shared" si="18"/>
        <v/>
      </c>
    </row>
    <row r="235" spans="1:25" x14ac:dyDescent="0.4">
      <c r="A235" s="44" t="str">
        <f>IF((ROW(A235)-7)&lt;='[1]Set Up'!$B$10,(ROW(A235)-7),"")</f>
        <v/>
      </c>
      <c r="B235" s="41"/>
      <c r="C235" s="45"/>
      <c r="D235" s="41"/>
      <c r="E235" s="45"/>
      <c r="F235" s="41"/>
      <c r="G235" s="45"/>
      <c r="H235" s="41"/>
      <c r="I235" s="45"/>
      <c r="J235" s="41"/>
      <c r="K235" s="45"/>
      <c r="L235" s="41"/>
      <c r="M235" s="45"/>
      <c r="U235" s="6" t="str">
        <f t="shared" si="19"/>
        <v/>
      </c>
      <c r="V235" s="6" t="str">
        <f t="shared" si="15"/>
        <v/>
      </c>
      <c r="W235" s="6" t="str">
        <f t="shared" si="16"/>
        <v/>
      </c>
      <c r="X235" s="6" t="str">
        <f t="shared" si="17"/>
        <v/>
      </c>
      <c r="Y235" s="6" t="str">
        <f t="shared" si="18"/>
        <v/>
      </c>
    </row>
    <row r="236" spans="1:25" x14ac:dyDescent="0.4">
      <c r="A236" s="44" t="str">
        <f>IF((ROW(A236)-7)&lt;='[1]Set Up'!$B$10,(ROW(A236)-7),"")</f>
        <v/>
      </c>
      <c r="B236" s="41"/>
      <c r="C236" s="45"/>
      <c r="D236" s="41"/>
      <c r="E236" s="45"/>
      <c r="F236" s="41"/>
      <c r="G236" s="45"/>
      <c r="H236" s="41"/>
      <c r="I236" s="45"/>
      <c r="J236" s="41"/>
      <c r="K236" s="45"/>
      <c r="L236" s="41"/>
      <c r="M236" s="45"/>
      <c r="U236" s="6" t="str">
        <f t="shared" si="19"/>
        <v/>
      </c>
      <c r="V236" s="6" t="str">
        <f t="shared" si="15"/>
        <v/>
      </c>
      <c r="W236" s="6" t="str">
        <f t="shared" si="16"/>
        <v/>
      </c>
      <c r="X236" s="6" t="str">
        <f t="shared" si="17"/>
        <v/>
      </c>
      <c r="Y236" s="6" t="str">
        <f t="shared" si="18"/>
        <v/>
      </c>
    </row>
    <row r="237" spans="1:25" x14ac:dyDescent="0.4">
      <c r="A237" s="44" t="str">
        <f>IF((ROW(A237)-7)&lt;='[1]Set Up'!$B$10,(ROW(A237)-7),"")</f>
        <v/>
      </c>
      <c r="B237" s="41"/>
      <c r="C237" s="45"/>
      <c r="D237" s="41"/>
      <c r="E237" s="45"/>
      <c r="F237" s="41"/>
      <c r="G237" s="45"/>
      <c r="H237" s="41"/>
      <c r="I237" s="45"/>
      <c r="J237" s="41"/>
      <c r="K237" s="45"/>
      <c r="L237" s="41"/>
      <c r="M237" s="45"/>
      <c r="U237" s="6" t="str">
        <f t="shared" si="19"/>
        <v/>
      </c>
      <c r="V237" s="6" t="str">
        <f t="shared" si="15"/>
        <v/>
      </c>
      <c r="W237" s="6" t="str">
        <f t="shared" si="16"/>
        <v/>
      </c>
      <c r="X237" s="6" t="str">
        <f t="shared" si="17"/>
        <v/>
      </c>
      <c r="Y237" s="6" t="str">
        <f t="shared" si="18"/>
        <v/>
      </c>
    </row>
    <row r="238" spans="1:25" x14ac:dyDescent="0.4">
      <c r="A238" s="44" t="str">
        <f>IF((ROW(A238)-7)&lt;='[1]Set Up'!$B$10,(ROW(A238)-7),"")</f>
        <v/>
      </c>
      <c r="B238" s="41"/>
      <c r="C238" s="45"/>
      <c r="D238" s="41"/>
      <c r="E238" s="45"/>
      <c r="F238" s="41"/>
      <c r="G238" s="45"/>
      <c r="H238" s="41"/>
      <c r="I238" s="45"/>
      <c r="J238" s="41"/>
      <c r="K238" s="45"/>
      <c r="L238" s="41"/>
      <c r="M238" s="45"/>
      <c r="U238" s="6" t="str">
        <f t="shared" si="19"/>
        <v/>
      </c>
      <c r="V238" s="6" t="str">
        <f t="shared" si="15"/>
        <v/>
      </c>
      <c r="W238" s="6" t="str">
        <f t="shared" si="16"/>
        <v/>
      </c>
      <c r="X238" s="6" t="str">
        <f t="shared" si="17"/>
        <v/>
      </c>
      <c r="Y238" s="6" t="str">
        <f t="shared" si="18"/>
        <v/>
      </c>
    </row>
    <row r="239" spans="1:25" x14ac:dyDescent="0.4">
      <c r="A239" s="44" t="str">
        <f>IF((ROW(A239)-7)&lt;='[1]Set Up'!$B$10,(ROW(A239)-7),"")</f>
        <v/>
      </c>
      <c r="B239" s="41"/>
      <c r="C239" s="45"/>
      <c r="D239" s="41"/>
      <c r="E239" s="45"/>
      <c r="F239" s="41"/>
      <c r="G239" s="45"/>
      <c r="H239" s="41"/>
      <c r="I239" s="45"/>
      <c r="J239" s="41"/>
      <c r="K239" s="45"/>
      <c r="L239" s="41"/>
      <c r="M239" s="45"/>
      <c r="U239" s="6" t="str">
        <f t="shared" si="19"/>
        <v/>
      </c>
      <c r="V239" s="6" t="str">
        <f t="shared" si="15"/>
        <v/>
      </c>
      <c r="W239" s="6" t="str">
        <f t="shared" si="16"/>
        <v/>
      </c>
      <c r="X239" s="6" t="str">
        <f t="shared" si="17"/>
        <v/>
      </c>
      <c r="Y239" s="6" t="str">
        <f t="shared" si="18"/>
        <v/>
      </c>
    </row>
    <row r="240" spans="1:25" x14ac:dyDescent="0.4">
      <c r="A240" s="44" t="str">
        <f>IF((ROW(A240)-7)&lt;='[1]Set Up'!$B$10,(ROW(A240)-7),"")</f>
        <v/>
      </c>
      <c r="B240" s="41"/>
      <c r="C240" s="45"/>
      <c r="D240" s="41"/>
      <c r="E240" s="45"/>
      <c r="F240" s="41"/>
      <c r="G240" s="45"/>
      <c r="H240" s="41"/>
      <c r="I240" s="45"/>
      <c r="J240" s="41"/>
      <c r="K240" s="45"/>
      <c r="L240" s="41"/>
      <c r="M240" s="45"/>
      <c r="U240" s="6" t="str">
        <f t="shared" si="19"/>
        <v/>
      </c>
      <c r="V240" s="6" t="str">
        <f t="shared" si="15"/>
        <v/>
      </c>
      <c r="W240" s="6" t="str">
        <f t="shared" si="16"/>
        <v/>
      </c>
      <c r="X240" s="6" t="str">
        <f t="shared" si="17"/>
        <v/>
      </c>
      <c r="Y240" s="6" t="str">
        <f t="shared" si="18"/>
        <v/>
      </c>
    </row>
    <row r="241" spans="1:25" x14ac:dyDescent="0.4">
      <c r="A241" s="44" t="str">
        <f>IF((ROW(A241)-7)&lt;='[1]Set Up'!$B$10,(ROW(A241)-7),"")</f>
        <v/>
      </c>
      <c r="B241" s="41"/>
      <c r="C241" s="45"/>
      <c r="D241" s="41"/>
      <c r="E241" s="45"/>
      <c r="F241" s="41"/>
      <c r="G241" s="45"/>
      <c r="H241" s="41"/>
      <c r="I241" s="45"/>
      <c r="J241" s="41"/>
      <c r="K241" s="45"/>
      <c r="L241" s="41"/>
      <c r="M241" s="45"/>
      <c r="U241" s="6" t="str">
        <f t="shared" si="19"/>
        <v/>
      </c>
      <c r="V241" s="6" t="str">
        <f t="shared" si="15"/>
        <v/>
      </c>
      <c r="W241" s="6" t="str">
        <f t="shared" si="16"/>
        <v/>
      </c>
      <c r="X241" s="6" t="str">
        <f t="shared" si="17"/>
        <v/>
      </c>
      <c r="Y241" s="6" t="str">
        <f t="shared" si="18"/>
        <v/>
      </c>
    </row>
    <row r="242" spans="1:25" x14ac:dyDescent="0.4">
      <c r="A242" s="44" t="str">
        <f>IF((ROW(A242)-7)&lt;='[1]Set Up'!$B$10,(ROW(A242)-7),"")</f>
        <v/>
      </c>
      <c r="B242" s="41"/>
      <c r="C242" s="45"/>
      <c r="D242" s="41"/>
      <c r="E242" s="45"/>
      <c r="F242" s="41"/>
      <c r="G242" s="45"/>
      <c r="H242" s="41"/>
      <c r="I242" s="45"/>
      <c r="J242" s="41"/>
      <c r="K242" s="45"/>
      <c r="L242" s="41"/>
      <c r="M242" s="45"/>
      <c r="U242" s="6" t="str">
        <f t="shared" si="19"/>
        <v/>
      </c>
      <c r="V242" s="6" t="str">
        <f t="shared" si="15"/>
        <v/>
      </c>
      <c r="W242" s="6" t="str">
        <f t="shared" si="16"/>
        <v/>
      </c>
      <c r="X242" s="6" t="str">
        <f t="shared" si="17"/>
        <v/>
      </c>
      <c r="Y242" s="6" t="str">
        <f t="shared" si="18"/>
        <v/>
      </c>
    </row>
    <row r="243" spans="1:25" x14ac:dyDescent="0.4">
      <c r="A243" s="44" t="str">
        <f>IF((ROW(A243)-7)&lt;='[1]Set Up'!$B$10,(ROW(A243)-7),"")</f>
        <v/>
      </c>
      <c r="B243" s="41"/>
      <c r="C243" s="45"/>
      <c r="D243" s="41"/>
      <c r="E243" s="45"/>
      <c r="F243" s="41"/>
      <c r="G243" s="45"/>
      <c r="H243" s="41"/>
      <c r="I243" s="45"/>
      <c r="J243" s="41"/>
      <c r="K243" s="45"/>
      <c r="L243" s="41"/>
      <c r="M243" s="45"/>
      <c r="U243" s="6" t="str">
        <f t="shared" si="19"/>
        <v/>
      </c>
      <c r="V243" s="6" t="str">
        <f t="shared" si="15"/>
        <v/>
      </c>
      <c r="W243" s="6" t="str">
        <f t="shared" si="16"/>
        <v/>
      </c>
      <c r="X243" s="6" t="str">
        <f t="shared" si="17"/>
        <v/>
      </c>
      <c r="Y243" s="6" t="str">
        <f t="shared" si="18"/>
        <v/>
      </c>
    </row>
    <row r="244" spans="1:25" x14ac:dyDescent="0.4">
      <c r="A244" s="44" t="str">
        <f>IF((ROW(A244)-7)&lt;='[1]Set Up'!$B$10,(ROW(A244)-7),"")</f>
        <v/>
      </c>
      <c r="B244" s="41"/>
      <c r="C244" s="45"/>
      <c r="D244" s="41"/>
      <c r="E244" s="45"/>
      <c r="F244" s="41"/>
      <c r="G244" s="45"/>
      <c r="H244" s="41"/>
      <c r="I244" s="45"/>
      <c r="J244" s="41"/>
      <c r="K244" s="45"/>
      <c r="L244" s="41"/>
      <c r="M244" s="45"/>
      <c r="U244" s="6" t="str">
        <f t="shared" si="19"/>
        <v/>
      </c>
      <c r="V244" s="6" t="str">
        <f t="shared" si="15"/>
        <v/>
      </c>
      <c r="W244" s="6" t="str">
        <f t="shared" si="16"/>
        <v/>
      </c>
      <c r="X244" s="6" t="str">
        <f t="shared" si="17"/>
        <v/>
      </c>
      <c r="Y244" s="6" t="str">
        <f t="shared" si="18"/>
        <v/>
      </c>
    </row>
    <row r="245" spans="1:25" x14ac:dyDescent="0.4">
      <c r="A245" s="44" t="str">
        <f>IF((ROW(A245)-7)&lt;='[1]Set Up'!$B$10,(ROW(A245)-7),"")</f>
        <v/>
      </c>
      <c r="B245" s="41"/>
      <c r="C245" s="45"/>
      <c r="D245" s="41"/>
      <c r="E245" s="45"/>
      <c r="F245" s="41"/>
      <c r="G245" s="45"/>
      <c r="H245" s="41"/>
      <c r="I245" s="45"/>
      <c r="J245" s="41"/>
      <c r="K245" s="45"/>
      <c r="L245" s="41"/>
      <c r="M245" s="45"/>
      <c r="U245" s="6" t="str">
        <f t="shared" si="19"/>
        <v/>
      </c>
      <c r="V245" s="6" t="str">
        <f t="shared" si="15"/>
        <v/>
      </c>
      <c r="W245" s="6" t="str">
        <f t="shared" si="16"/>
        <v/>
      </c>
      <c r="X245" s="6" t="str">
        <f t="shared" si="17"/>
        <v/>
      </c>
      <c r="Y245" s="6" t="str">
        <f t="shared" si="18"/>
        <v/>
      </c>
    </row>
    <row r="246" spans="1:25" x14ac:dyDescent="0.4">
      <c r="A246" s="44" t="str">
        <f>IF((ROW(A246)-7)&lt;='[1]Set Up'!$B$10,(ROW(A246)-7),"")</f>
        <v/>
      </c>
      <c r="B246" s="41"/>
      <c r="C246" s="45"/>
      <c r="D246" s="41"/>
      <c r="E246" s="45"/>
      <c r="F246" s="41"/>
      <c r="G246" s="45"/>
      <c r="H246" s="41"/>
      <c r="I246" s="45"/>
      <c r="J246" s="41"/>
      <c r="K246" s="45"/>
      <c r="L246" s="41"/>
      <c r="M246" s="45"/>
      <c r="U246" s="6" t="str">
        <f t="shared" si="19"/>
        <v/>
      </c>
      <c r="V246" s="6" t="str">
        <f t="shared" si="15"/>
        <v/>
      </c>
      <c r="W246" s="6" t="str">
        <f t="shared" si="16"/>
        <v/>
      </c>
      <c r="X246" s="6" t="str">
        <f t="shared" si="17"/>
        <v/>
      </c>
      <c r="Y246" s="6" t="str">
        <f t="shared" si="18"/>
        <v/>
      </c>
    </row>
    <row r="247" spans="1:25" x14ac:dyDescent="0.4">
      <c r="A247" s="44" t="str">
        <f>IF((ROW(A247)-7)&lt;='[1]Set Up'!$B$10,(ROW(A247)-7),"")</f>
        <v/>
      </c>
      <c r="B247" s="41"/>
      <c r="C247" s="45"/>
      <c r="D247" s="41"/>
      <c r="E247" s="45"/>
      <c r="F247" s="41"/>
      <c r="G247" s="45"/>
      <c r="H247" s="41"/>
      <c r="I247" s="45"/>
      <c r="J247" s="41"/>
      <c r="K247" s="45"/>
      <c r="L247" s="41"/>
      <c r="M247" s="45"/>
      <c r="U247" s="6" t="str">
        <f t="shared" si="19"/>
        <v/>
      </c>
      <c r="V247" s="6" t="str">
        <f t="shared" si="15"/>
        <v/>
      </c>
      <c r="W247" s="6" t="str">
        <f t="shared" si="16"/>
        <v/>
      </c>
      <c r="X247" s="6" t="str">
        <f t="shared" si="17"/>
        <v/>
      </c>
      <c r="Y247" s="6" t="str">
        <f t="shared" si="18"/>
        <v/>
      </c>
    </row>
    <row r="248" spans="1:25" x14ac:dyDescent="0.4">
      <c r="A248" s="44" t="str">
        <f>IF((ROW(A248)-7)&lt;='[1]Set Up'!$B$10,(ROW(A248)-7),"")</f>
        <v/>
      </c>
      <c r="B248" s="41"/>
      <c r="C248" s="45"/>
      <c r="D248" s="41"/>
      <c r="E248" s="45"/>
      <c r="F248" s="41"/>
      <c r="G248" s="45"/>
      <c r="H248" s="41"/>
      <c r="I248" s="45"/>
      <c r="J248" s="41"/>
      <c r="K248" s="45"/>
      <c r="L248" s="41"/>
      <c r="M248" s="45"/>
      <c r="U248" s="6" t="str">
        <f t="shared" si="19"/>
        <v/>
      </c>
      <c r="V248" s="6" t="str">
        <f t="shared" si="15"/>
        <v/>
      </c>
      <c r="W248" s="6" t="str">
        <f t="shared" si="16"/>
        <v/>
      </c>
      <c r="X248" s="6" t="str">
        <f t="shared" si="17"/>
        <v/>
      </c>
      <c r="Y248" s="6" t="str">
        <f t="shared" si="18"/>
        <v/>
      </c>
    </row>
    <row r="249" spans="1:25" x14ac:dyDescent="0.4">
      <c r="A249" s="44" t="str">
        <f>IF((ROW(A249)-7)&lt;='[1]Set Up'!$B$10,(ROW(A249)-7),"")</f>
        <v/>
      </c>
      <c r="B249" s="41"/>
      <c r="C249" s="45"/>
      <c r="D249" s="41"/>
      <c r="E249" s="45"/>
      <c r="F249" s="41"/>
      <c r="G249" s="45"/>
      <c r="H249" s="41"/>
      <c r="I249" s="45"/>
      <c r="J249" s="41"/>
      <c r="K249" s="45"/>
      <c r="L249" s="41"/>
      <c r="M249" s="45"/>
      <c r="U249" s="6" t="str">
        <f t="shared" si="19"/>
        <v/>
      </c>
      <c r="V249" s="6" t="str">
        <f t="shared" si="15"/>
        <v/>
      </c>
      <c r="W249" s="6" t="str">
        <f t="shared" si="16"/>
        <v/>
      </c>
      <c r="X249" s="6" t="str">
        <f t="shared" si="17"/>
        <v/>
      </c>
      <c r="Y249" s="6" t="str">
        <f t="shared" si="18"/>
        <v/>
      </c>
    </row>
    <row r="250" spans="1:25" x14ac:dyDescent="0.4">
      <c r="A250" s="44" t="str">
        <f>IF((ROW(A250)-7)&lt;='[1]Set Up'!$B$10,(ROW(A250)-7),"")</f>
        <v/>
      </c>
      <c r="B250" s="41"/>
      <c r="C250" s="45"/>
      <c r="D250" s="41"/>
      <c r="E250" s="45"/>
      <c r="F250" s="41"/>
      <c r="G250" s="45"/>
      <c r="H250" s="41"/>
      <c r="I250" s="45"/>
      <c r="J250" s="41"/>
      <c r="K250" s="45"/>
      <c r="L250" s="41"/>
      <c r="M250" s="45"/>
      <c r="U250" s="6" t="str">
        <f t="shared" si="19"/>
        <v/>
      </c>
      <c r="V250" s="6" t="str">
        <f t="shared" si="15"/>
        <v/>
      </c>
      <c r="W250" s="6" t="str">
        <f t="shared" si="16"/>
        <v/>
      </c>
      <c r="X250" s="6" t="str">
        <f t="shared" si="17"/>
        <v/>
      </c>
      <c r="Y250" s="6" t="str">
        <f t="shared" si="18"/>
        <v/>
      </c>
    </row>
    <row r="251" spans="1:25" x14ac:dyDescent="0.4">
      <c r="A251" s="44" t="str">
        <f>IF((ROW(A251)-7)&lt;='[1]Set Up'!$B$10,(ROW(A251)-7),"")</f>
        <v/>
      </c>
      <c r="B251" s="41"/>
      <c r="C251" s="45"/>
      <c r="D251" s="41"/>
      <c r="E251" s="45"/>
      <c r="F251" s="41"/>
      <c r="G251" s="45"/>
      <c r="H251" s="41"/>
      <c r="I251" s="45"/>
      <c r="J251" s="41"/>
      <c r="K251" s="45"/>
      <c r="L251" s="41"/>
      <c r="M251" s="45"/>
      <c r="U251" s="6" t="str">
        <f t="shared" si="19"/>
        <v/>
      </c>
      <c r="V251" s="6" t="str">
        <f t="shared" si="15"/>
        <v/>
      </c>
      <c r="W251" s="6" t="str">
        <f t="shared" si="16"/>
        <v/>
      </c>
      <c r="X251" s="6" t="str">
        <f t="shared" si="17"/>
        <v/>
      </c>
      <c r="Y251" s="6" t="str">
        <f t="shared" si="18"/>
        <v/>
      </c>
    </row>
    <row r="252" spans="1:25" x14ac:dyDescent="0.4">
      <c r="A252" s="44" t="str">
        <f>IF((ROW(A252)-7)&lt;='[1]Set Up'!$B$10,(ROW(A252)-7),"")</f>
        <v/>
      </c>
      <c r="B252" s="41"/>
      <c r="C252" s="45"/>
      <c r="D252" s="41"/>
      <c r="E252" s="45"/>
      <c r="F252" s="41"/>
      <c r="G252" s="45"/>
      <c r="H252" s="41"/>
      <c r="I252" s="45"/>
      <c r="J252" s="41"/>
      <c r="K252" s="45"/>
      <c r="L252" s="41"/>
      <c r="M252" s="45"/>
      <c r="U252" s="6" t="str">
        <f t="shared" si="19"/>
        <v/>
      </c>
      <c r="V252" s="6" t="str">
        <f t="shared" si="15"/>
        <v/>
      </c>
      <c r="W252" s="6" t="str">
        <f t="shared" si="16"/>
        <v/>
      </c>
      <c r="X252" s="6" t="str">
        <f t="shared" si="17"/>
        <v/>
      </c>
      <c r="Y252" s="6" t="str">
        <f t="shared" si="18"/>
        <v/>
      </c>
    </row>
    <row r="253" spans="1:25" x14ac:dyDescent="0.4">
      <c r="A253" s="44" t="str">
        <f>IF((ROW(A253)-7)&lt;='[1]Set Up'!$B$10,(ROW(A253)-7),"")</f>
        <v/>
      </c>
      <c r="B253" s="41"/>
      <c r="C253" s="45"/>
      <c r="D253" s="41"/>
      <c r="E253" s="45"/>
      <c r="F253" s="41"/>
      <c r="G253" s="45"/>
      <c r="H253" s="41"/>
      <c r="I253" s="45"/>
      <c r="J253" s="41"/>
      <c r="K253" s="45"/>
      <c r="L253" s="41"/>
      <c r="M253" s="45"/>
      <c r="U253" s="6" t="str">
        <f t="shared" si="19"/>
        <v/>
      </c>
      <c r="V253" s="6" t="str">
        <f t="shared" si="15"/>
        <v/>
      </c>
      <c r="W253" s="6" t="str">
        <f t="shared" si="16"/>
        <v/>
      </c>
      <c r="X253" s="6" t="str">
        <f t="shared" si="17"/>
        <v/>
      </c>
      <c r="Y253" s="6" t="str">
        <f t="shared" si="18"/>
        <v/>
      </c>
    </row>
    <row r="254" spans="1:25" x14ac:dyDescent="0.4">
      <c r="A254" s="44" t="str">
        <f>IF((ROW(A254)-7)&lt;='[1]Set Up'!$B$10,(ROW(A254)-7),"")</f>
        <v/>
      </c>
      <c r="B254" s="41"/>
      <c r="C254" s="45"/>
      <c r="D254" s="41"/>
      <c r="E254" s="45"/>
      <c r="F254" s="41"/>
      <c r="G254" s="45"/>
      <c r="H254" s="41"/>
      <c r="I254" s="45"/>
      <c r="J254" s="41"/>
      <c r="K254" s="45"/>
      <c r="L254" s="41"/>
      <c r="M254" s="45"/>
      <c r="U254" s="6" t="str">
        <f t="shared" si="19"/>
        <v/>
      </c>
      <c r="V254" s="6" t="str">
        <f t="shared" si="15"/>
        <v/>
      </c>
      <c r="W254" s="6" t="str">
        <f t="shared" si="16"/>
        <v/>
      </c>
      <c r="X254" s="6" t="str">
        <f t="shared" si="17"/>
        <v/>
      </c>
      <c r="Y254" s="6" t="str">
        <f t="shared" si="18"/>
        <v/>
      </c>
    </row>
    <row r="255" spans="1:25" x14ac:dyDescent="0.4">
      <c r="A255" s="44" t="str">
        <f>IF((ROW(A255)-7)&lt;='[1]Set Up'!$B$10,(ROW(A255)-7),"")</f>
        <v/>
      </c>
      <c r="B255" s="41"/>
      <c r="C255" s="45"/>
      <c r="D255" s="41"/>
      <c r="E255" s="45"/>
      <c r="F255" s="41"/>
      <c r="G255" s="45"/>
      <c r="H255" s="41"/>
      <c r="I255" s="45"/>
      <c r="J255" s="41"/>
      <c r="K255" s="45"/>
      <c r="L255" s="41"/>
      <c r="M255" s="45"/>
      <c r="U255" s="6" t="str">
        <f t="shared" si="19"/>
        <v/>
      </c>
      <c r="V255" s="6" t="str">
        <f t="shared" si="15"/>
        <v/>
      </c>
      <c r="W255" s="6" t="str">
        <f t="shared" si="16"/>
        <v/>
      </c>
      <c r="X255" s="6" t="str">
        <f t="shared" si="17"/>
        <v/>
      </c>
      <c r="Y255" s="6" t="str">
        <f t="shared" si="18"/>
        <v/>
      </c>
    </row>
    <row r="256" spans="1:25" x14ac:dyDescent="0.4">
      <c r="A256" s="44" t="str">
        <f>IF((ROW(A256)-7)&lt;='[1]Set Up'!$B$10,(ROW(A256)-7),"")</f>
        <v/>
      </c>
      <c r="B256" s="41"/>
      <c r="C256" s="45"/>
      <c r="D256" s="41"/>
      <c r="E256" s="45"/>
      <c r="F256" s="41"/>
      <c r="G256" s="45"/>
      <c r="H256" s="41"/>
      <c r="I256" s="45"/>
      <c r="J256" s="41"/>
      <c r="K256" s="45"/>
      <c r="L256" s="41"/>
      <c r="M256" s="45"/>
      <c r="U256" s="6" t="str">
        <f t="shared" si="19"/>
        <v/>
      </c>
      <c r="V256" s="6" t="str">
        <f t="shared" si="15"/>
        <v/>
      </c>
      <c r="W256" s="6" t="str">
        <f t="shared" si="16"/>
        <v/>
      </c>
      <c r="X256" s="6" t="str">
        <f t="shared" si="17"/>
        <v/>
      </c>
      <c r="Y256" s="6" t="str">
        <f t="shared" si="18"/>
        <v/>
      </c>
    </row>
    <row r="257" spans="1:25" x14ac:dyDescent="0.4">
      <c r="A257" s="44" t="str">
        <f>IF((ROW(A257)-7)&lt;='[1]Set Up'!$B$10,(ROW(A257)-7),"")</f>
        <v/>
      </c>
      <c r="B257" s="41"/>
      <c r="C257" s="45"/>
      <c r="D257" s="41"/>
      <c r="E257" s="45"/>
      <c r="F257" s="41"/>
      <c r="G257" s="45"/>
      <c r="H257" s="41"/>
      <c r="I257" s="45"/>
      <c r="J257" s="41"/>
      <c r="K257" s="45"/>
      <c r="L257" s="41"/>
      <c r="M257" s="45"/>
      <c r="U257" s="6" t="str">
        <f t="shared" si="19"/>
        <v/>
      </c>
      <c r="V257" s="6" t="str">
        <f t="shared" si="15"/>
        <v/>
      </c>
      <c r="W257" s="6" t="str">
        <f t="shared" si="16"/>
        <v/>
      </c>
      <c r="X257" s="6" t="str">
        <f t="shared" si="17"/>
        <v/>
      </c>
      <c r="Y257" s="6" t="str">
        <f t="shared" si="18"/>
        <v/>
      </c>
    </row>
    <row r="258" spans="1:25" x14ac:dyDescent="0.4">
      <c r="A258" s="44" t="str">
        <f>IF((ROW(A258)-7)&lt;='[1]Set Up'!$B$10,(ROW(A258)-7),"")</f>
        <v/>
      </c>
      <c r="B258" s="41"/>
      <c r="C258" s="45"/>
      <c r="D258" s="41"/>
      <c r="E258" s="45"/>
      <c r="F258" s="41"/>
      <c r="G258" s="45"/>
      <c r="H258" s="41"/>
      <c r="I258" s="45"/>
      <c r="J258" s="41"/>
      <c r="K258" s="45"/>
      <c r="L258" s="41"/>
      <c r="M258" s="45"/>
      <c r="U258" s="6" t="str">
        <f t="shared" si="19"/>
        <v/>
      </c>
      <c r="V258" s="6" t="str">
        <f t="shared" si="15"/>
        <v/>
      </c>
      <c r="W258" s="6" t="str">
        <f t="shared" si="16"/>
        <v/>
      </c>
      <c r="X258" s="6" t="str">
        <f t="shared" si="17"/>
        <v/>
      </c>
      <c r="Y258" s="6" t="str">
        <f t="shared" si="18"/>
        <v/>
      </c>
    </row>
    <row r="259" spans="1:25" x14ac:dyDescent="0.4">
      <c r="A259" s="44" t="str">
        <f>IF((ROW(A259)-7)&lt;='[1]Set Up'!$B$10,(ROW(A259)-7),"")</f>
        <v/>
      </c>
      <c r="B259" s="41"/>
      <c r="C259" s="45"/>
      <c r="D259" s="41"/>
      <c r="E259" s="45"/>
      <c r="F259" s="41"/>
      <c r="G259" s="45"/>
      <c r="H259" s="41"/>
      <c r="I259" s="45"/>
      <c r="J259" s="41"/>
      <c r="K259" s="45"/>
      <c r="L259" s="41"/>
      <c r="M259" s="45"/>
      <c r="U259" s="6" t="str">
        <f t="shared" si="19"/>
        <v/>
      </c>
      <c r="V259" s="6" t="str">
        <f t="shared" si="15"/>
        <v/>
      </c>
      <c r="W259" s="6" t="str">
        <f t="shared" si="16"/>
        <v/>
      </c>
      <c r="X259" s="6" t="str">
        <f t="shared" si="17"/>
        <v/>
      </c>
      <c r="Y259" s="6" t="str">
        <f t="shared" si="18"/>
        <v/>
      </c>
    </row>
    <row r="260" spans="1:25" x14ac:dyDescent="0.4">
      <c r="A260" s="44" t="str">
        <f>IF((ROW(A260)-7)&lt;='[1]Set Up'!$B$10,(ROW(A260)-7),"")</f>
        <v/>
      </c>
      <c r="B260" s="41"/>
      <c r="C260" s="45"/>
      <c r="D260" s="41"/>
      <c r="E260" s="45"/>
      <c r="F260" s="41"/>
      <c r="G260" s="45"/>
      <c r="H260" s="41"/>
      <c r="I260" s="45"/>
      <c r="J260" s="41"/>
      <c r="K260" s="45"/>
      <c r="L260" s="41"/>
      <c r="M260" s="45"/>
      <c r="U260" s="6" t="str">
        <f t="shared" si="19"/>
        <v/>
      </c>
      <c r="V260" s="6" t="str">
        <f t="shared" si="15"/>
        <v/>
      </c>
      <c r="W260" s="6" t="str">
        <f t="shared" si="16"/>
        <v/>
      </c>
      <c r="X260" s="6" t="str">
        <f t="shared" si="17"/>
        <v/>
      </c>
      <c r="Y260" s="6" t="str">
        <f t="shared" si="18"/>
        <v/>
      </c>
    </row>
    <row r="261" spans="1:25" x14ac:dyDescent="0.4">
      <c r="A261" s="44" t="str">
        <f>IF((ROW(A261)-7)&lt;='[1]Set Up'!$B$10,(ROW(A261)-7),"")</f>
        <v/>
      </c>
      <c r="B261" s="41"/>
      <c r="C261" s="45"/>
      <c r="D261" s="41"/>
      <c r="E261" s="45"/>
      <c r="F261" s="41"/>
      <c r="G261" s="45"/>
      <c r="H261" s="41"/>
      <c r="I261" s="45"/>
      <c r="J261" s="41"/>
      <c r="K261" s="45"/>
      <c r="L261" s="41"/>
      <c r="M261" s="45"/>
      <c r="U261" s="6" t="str">
        <f t="shared" si="19"/>
        <v/>
      </c>
      <c r="V261" s="6" t="str">
        <f t="shared" si="15"/>
        <v/>
      </c>
      <c r="W261" s="6" t="str">
        <f t="shared" si="16"/>
        <v/>
      </c>
      <c r="X261" s="6" t="str">
        <f t="shared" si="17"/>
        <v/>
      </c>
      <c r="Y261" s="6" t="str">
        <f t="shared" si="18"/>
        <v/>
      </c>
    </row>
    <row r="262" spans="1:25" x14ac:dyDescent="0.4">
      <c r="A262" s="44" t="str">
        <f>IF((ROW(A262)-7)&lt;='[1]Set Up'!$B$10,(ROW(A262)-7),"")</f>
        <v/>
      </c>
      <c r="B262" s="41"/>
      <c r="C262" s="45"/>
      <c r="D262" s="41"/>
      <c r="E262" s="45"/>
      <c r="F262" s="41"/>
      <c r="G262" s="45"/>
      <c r="H262" s="41"/>
      <c r="I262" s="45"/>
      <c r="J262" s="41"/>
      <c r="K262" s="45"/>
      <c r="L262" s="41"/>
      <c r="M262" s="45"/>
      <c r="U262" s="6" t="str">
        <f t="shared" si="19"/>
        <v/>
      </c>
      <c r="V262" s="6" t="str">
        <f t="shared" si="15"/>
        <v/>
      </c>
      <c r="W262" s="6" t="str">
        <f t="shared" si="16"/>
        <v/>
      </c>
      <c r="X262" s="6" t="str">
        <f t="shared" si="17"/>
        <v/>
      </c>
      <c r="Y262" s="6" t="str">
        <f t="shared" si="18"/>
        <v/>
      </c>
    </row>
    <row r="263" spans="1:25" x14ac:dyDescent="0.4">
      <c r="A263" s="44" t="str">
        <f>IF((ROW(A263)-7)&lt;='[1]Set Up'!$B$10,(ROW(A263)-7),"")</f>
        <v/>
      </c>
      <c r="B263" s="41"/>
      <c r="C263" s="45"/>
      <c r="D263" s="41"/>
      <c r="E263" s="45"/>
      <c r="F263" s="41"/>
      <c r="G263" s="45"/>
      <c r="H263" s="41"/>
      <c r="I263" s="45"/>
      <c r="J263" s="41"/>
      <c r="K263" s="45"/>
      <c r="L263" s="41"/>
      <c r="M263" s="45"/>
      <c r="U263" s="6" t="str">
        <f t="shared" si="19"/>
        <v/>
      </c>
      <c r="V263" s="6" t="str">
        <f t="shared" si="15"/>
        <v/>
      </c>
      <c r="W263" s="6" t="str">
        <f t="shared" si="16"/>
        <v/>
      </c>
      <c r="X263" s="6" t="str">
        <f t="shared" si="17"/>
        <v/>
      </c>
      <c r="Y263" s="6" t="str">
        <f t="shared" si="18"/>
        <v/>
      </c>
    </row>
    <row r="264" spans="1:25" x14ac:dyDescent="0.4">
      <c r="A264" s="44" t="str">
        <f>IF((ROW(A264)-7)&lt;='[1]Set Up'!$B$10,(ROW(A264)-7),"")</f>
        <v/>
      </c>
      <c r="B264" s="41"/>
      <c r="C264" s="45"/>
      <c r="D264" s="41"/>
      <c r="E264" s="45"/>
      <c r="F264" s="41"/>
      <c r="G264" s="45"/>
      <c r="H264" s="41"/>
      <c r="I264" s="45"/>
      <c r="J264" s="41"/>
      <c r="K264" s="45"/>
      <c r="L264" s="41"/>
      <c r="M264" s="45"/>
      <c r="U264" s="6" t="str">
        <f t="shared" si="19"/>
        <v/>
      </c>
      <c r="V264" s="6" t="str">
        <f t="shared" si="15"/>
        <v/>
      </c>
      <c r="W264" s="6" t="str">
        <f t="shared" si="16"/>
        <v/>
      </c>
      <c r="X264" s="6" t="str">
        <f t="shared" si="17"/>
        <v/>
      </c>
      <c r="Y264" s="6" t="str">
        <f t="shared" si="18"/>
        <v/>
      </c>
    </row>
    <row r="265" spans="1:25" x14ac:dyDescent="0.4">
      <c r="A265" s="44" t="str">
        <f>IF((ROW(A265)-7)&lt;='[1]Set Up'!$B$10,(ROW(A265)-7),"")</f>
        <v/>
      </c>
      <c r="B265" s="41"/>
      <c r="C265" s="45"/>
      <c r="D265" s="41"/>
      <c r="E265" s="45"/>
      <c r="F265" s="41"/>
      <c r="G265" s="45"/>
      <c r="H265" s="41"/>
      <c r="I265" s="45"/>
      <c r="J265" s="41"/>
      <c r="K265" s="45"/>
      <c r="L265" s="41"/>
      <c r="M265" s="45"/>
      <c r="U265" s="6" t="str">
        <f t="shared" si="19"/>
        <v/>
      </c>
      <c r="V265" s="6" t="str">
        <f t="shared" ref="V265:V307" si="20">IF(U265="","",IFERROR(IFERROR(INDEX($B$8:$B$207,MATCH(U265,$O$8:$O$207,0)),IFERROR(INDEX($D$8:$D$207,MATCH(U265,$P$8:$P$207,0)),IFERROR(INDEX($F$8:$F$207,MATCH(U265,$Q$8:$Q$207,0)),IFERROR(INDEX($H$8:$H$207,MATCH(U265,$R$8:$R$207,0)),IFERROR(INDEX($J$8:$J$207,MATCH(U265,$S$8:$S$207,0)),INDEX($L$8:$L$207,MATCH(U265,$T$8:$T$207,0))))))),""))</f>
        <v/>
      </c>
      <c r="W265" s="6" t="str">
        <f t="shared" ref="W265:W307" si="21">IF(U265="","",IFERROR(IFERROR(INDEX($C$8:$C$207,MATCH(U265,$O$8:$O$207,0)),IFERROR(INDEX($E$8:$E$207,MATCH(U265,$P$8:$P$207,0)),IFERROR(INDEX($G$8:$G$207,MATCH(U265,$Q$8:$Q$207,0)),IFERROR(INDEX($I$8:$I$207,MATCH(U265,$R$8:$R$207, 0)),IFERROR(INDEX($K$8:$K$207,MATCH(U265,$S$8:$S$207,0)),INDEX($M$8:$M$207,MATCH(U265,$T$8:$T$207, 0))))))),""))</f>
        <v/>
      </c>
      <c r="X265" s="6" t="str">
        <f t="shared" ref="X265:X307" si="22">IF(U265="","",IFERROR(IFERROR(INDEX($A$8:$A$207,MATCH(U265,$O$8:$O$207,0)),IFERROR(INDEX($A$8:$A$207,MATCH(U265,$P$8:$P$207,0)),IFERROR(INDEX($A$8:$A$207,MATCH(U265,$Q$8:$Q$207,0)),IFERROR(INDEX($A$8:$A$207,MATCH(U265,$R$8:$R$207,0)),IFERROR(INDEX($A$8:$A$207,MATCH(U265,$S$8:$S$207,0)),INDEX($A$8:$A$207,MATCH(U265,$T$8:$T$207,0))))))),""))</f>
        <v/>
      </c>
      <c r="Y265" s="6" t="str">
        <f t="shared" ref="Y265:Y307" si="23">IF(U265="","",IFERROR(IF(ISNUMBER(MATCH(U265,$O$8:$O$207,0)),B$6,IF(ISNUMBER(MATCH(U265,$P$8:$P$207,0)),D$6,IF(ISNUMBER(MATCH(U265,$Q$8:$Q$207,0)),F$6,IF(ISNUMBER(MATCH(U265,$R$8:$R$207,0)),H$6,IF(ISNUMBER(MATCH(U265,$S$8:$S$207,0)),J$6,IF(ISNUMBER(MATCH(U265,$T$8:$T$207,0)),L$6,"")))))),""))</f>
        <v/>
      </c>
    </row>
    <row r="266" spans="1:25" x14ac:dyDescent="0.4">
      <c r="A266" s="44" t="str">
        <f>IF((ROW(A266)-7)&lt;='[1]Set Up'!$B$10,(ROW(A266)-7),"")</f>
        <v/>
      </c>
      <c r="B266" s="41"/>
      <c r="C266" s="45"/>
      <c r="D266" s="41"/>
      <c r="E266" s="45"/>
      <c r="F266" s="41"/>
      <c r="G266" s="45"/>
      <c r="H266" s="41"/>
      <c r="I266" s="45"/>
      <c r="J266" s="41"/>
      <c r="K266" s="45"/>
      <c r="L266" s="41"/>
      <c r="M266" s="45"/>
      <c r="U266" s="6" t="str">
        <f t="shared" ref="U266:U307" si="24">IF(OR(U265=MAX($O$8:$O$207,$P$8:$P$207,$Q$8:$Q$207,$R$8:$R$207,$S$8:$S$207,$T$8:$T$207),U265=""),"",U265+1)</f>
        <v/>
      </c>
      <c r="V266" s="6" t="str">
        <f t="shared" si="20"/>
        <v/>
      </c>
      <c r="W266" s="6" t="str">
        <f t="shared" si="21"/>
        <v/>
      </c>
      <c r="X266" s="6" t="str">
        <f t="shared" si="22"/>
        <v/>
      </c>
      <c r="Y266" s="6" t="str">
        <f t="shared" si="23"/>
        <v/>
      </c>
    </row>
    <row r="267" spans="1:25" x14ac:dyDescent="0.4">
      <c r="A267" s="44" t="str">
        <f>IF((ROW(A267)-7)&lt;='[1]Set Up'!$B$10,(ROW(A267)-7),"")</f>
        <v/>
      </c>
      <c r="B267" s="41"/>
      <c r="C267" s="45"/>
      <c r="D267" s="41"/>
      <c r="E267" s="45"/>
      <c r="F267" s="41"/>
      <c r="G267" s="45"/>
      <c r="H267" s="41"/>
      <c r="I267" s="45"/>
      <c r="J267" s="41"/>
      <c r="K267" s="45"/>
      <c r="L267" s="41"/>
      <c r="M267" s="45"/>
      <c r="U267" s="6" t="str">
        <f t="shared" si="24"/>
        <v/>
      </c>
      <c r="V267" s="6" t="str">
        <f t="shared" si="20"/>
        <v/>
      </c>
      <c r="W267" s="6" t="str">
        <f t="shared" si="21"/>
        <v/>
      </c>
      <c r="X267" s="6" t="str">
        <f t="shared" si="22"/>
        <v/>
      </c>
      <c r="Y267" s="6" t="str">
        <f t="shared" si="23"/>
        <v/>
      </c>
    </row>
    <row r="268" spans="1:25" x14ac:dyDescent="0.4">
      <c r="A268" s="44" t="str">
        <f>IF((ROW(A268)-7)&lt;='[1]Set Up'!$B$10,(ROW(A268)-7),"")</f>
        <v/>
      </c>
      <c r="B268" s="41"/>
      <c r="C268" s="45"/>
      <c r="D268" s="41"/>
      <c r="E268" s="45"/>
      <c r="F268" s="41"/>
      <c r="G268" s="45"/>
      <c r="H268" s="41"/>
      <c r="I268" s="45"/>
      <c r="J268" s="41"/>
      <c r="K268" s="45"/>
      <c r="L268" s="41"/>
      <c r="M268" s="45"/>
      <c r="U268" s="6" t="str">
        <f t="shared" si="24"/>
        <v/>
      </c>
      <c r="V268" s="6" t="str">
        <f t="shared" si="20"/>
        <v/>
      </c>
      <c r="W268" s="6" t="str">
        <f t="shared" si="21"/>
        <v/>
      </c>
      <c r="X268" s="6" t="str">
        <f t="shared" si="22"/>
        <v/>
      </c>
      <c r="Y268" s="6" t="str">
        <f t="shared" si="23"/>
        <v/>
      </c>
    </row>
    <row r="269" spans="1:25" x14ac:dyDescent="0.4">
      <c r="A269" s="44" t="str">
        <f>IF((ROW(A269)-7)&lt;='[1]Set Up'!$B$10,(ROW(A269)-7),"")</f>
        <v/>
      </c>
      <c r="B269" s="41"/>
      <c r="C269" s="45"/>
      <c r="D269" s="41"/>
      <c r="E269" s="45"/>
      <c r="F269" s="41"/>
      <c r="G269" s="45"/>
      <c r="H269" s="41"/>
      <c r="I269" s="45"/>
      <c r="J269" s="41"/>
      <c r="K269" s="45"/>
      <c r="L269" s="41"/>
      <c r="M269" s="45"/>
      <c r="U269" s="6" t="str">
        <f t="shared" si="24"/>
        <v/>
      </c>
      <c r="V269" s="6" t="str">
        <f t="shared" si="20"/>
        <v/>
      </c>
      <c r="W269" s="6" t="str">
        <f t="shared" si="21"/>
        <v/>
      </c>
      <c r="X269" s="6" t="str">
        <f t="shared" si="22"/>
        <v/>
      </c>
      <c r="Y269" s="6" t="str">
        <f t="shared" si="23"/>
        <v/>
      </c>
    </row>
    <row r="270" spans="1:25" x14ac:dyDescent="0.4">
      <c r="A270" s="44" t="str">
        <f>IF((ROW(A270)-7)&lt;='[1]Set Up'!$B$10,(ROW(A270)-7),"")</f>
        <v/>
      </c>
      <c r="B270" s="41"/>
      <c r="C270" s="45"/>
      <c r="D270" s="41"/>
      <c r="E270" s="45"/>
      <c r="F270" s="41"/>
      <c r="G270" s="45"/>
      <c r="H270" s="41"/>
      <c r="I270" s="45"/>
      <c r="J270" s="41"/>
      <c r="K270" s="45"/>
      <c r="L270" s="41"/>
      <c r="M270" s="45"/>
      <c r="U270" s="6" t="str">
        <f t="shared" si="24"/>
        <v/>
      </c>
      <c r="V270" s="6" t="str">
        <f t="shared" si="20"/>
        <v/>
      </c>
      <c r="W270" s="6" t="str">
        <f t="shared" si="21"/>
        <v/>
      </c>
      <c r="X270" s="6" t="str">
        <f t="shared" si="22"/>
        <v/>
      </c>
      <c r="Y270" s="6" t="str">
        <f t="shared" si="23"/>
        <v/>
      </c>
    </row>
    <row r="271" spans="1:25" x14ac:dyDescent="0.4">
      <c r="A271" s="44" t="str">
        <f>IF((ROW(A271)-7)&lt;='[1]Set Up'!$B$10,(ROW(A271)-7),"")</f>
        <v/>
      </c>
      <c r="B271" s="41"/>
      <c r="C271" s="45"/>
      <c r="D271" s="41"/>
      <c r="E271" s="45"/>
      <c r="F271" s="41"/>
      <c r="G271" s="45"/>
      <c r="H271" s="41"/>
      <c r="I271" s="45"/>
      <c r="J271" s="41"/>
      <c r="K271" s="45"/>
      <c r="L271" s="41"/>
      <c r="M271" s="45"/>
      <c r="U271" s="6" t="str">
        <f t="shared" si="24"/>
        <v/>
      </c>
      <c r="V271" s="6" t="str">
        <f t="shared" si="20"/>
        <v/>
      </c>
      <c r="W271" s="6" t="str">
        <f t="shared" si="21"/>
        <v/>
      </c>
      <c r="X271" s="6" t="str">
        <f t="shared" si="22"/>
        <v/>
      </c>
      <c r="Y271" s="6" t="str">
        <f t="shared" si="23"/>
        <v/>
      </c>
    </row>
    <row r="272" spans="1:25" x14ac:dyDescent="0.4">
      <c r="A272" s="44" t="str">
        <f>IF((ROW(A272)-7)&lt;='[1]Set Up'!$B$10,(ROW(A272)-7),"")</f>
        <v/>
      </c>
      <c r="B272" s="41"/>
      <c r="C272" s="45"/>
      <c r="D272" s="41"/>
      <c r="E272" s="45"/>
      <c r="F272" s="41"/>
      <c r="G272" s="45"/>
      <c r="H272" s="41"/>
      <c r="I272" s="45"/>
      <c r="J272" s="41"/>
      <c r="K272" s="45"/>
      <c r="L272" s="41"/>
      <c r="M272" s="45"/>
      <c r="U272" s="6" t="str">
        <f t="shared" si="24"/>
        <v/>
      </c>
      <c r="V272" s="6" t="str">
        <f t="shared" si="20"/>
        <v/>
      </c>
      <c r="W272" s="6" t="str">
        <f t="shared" si="21"/>
        <v/>
      </c>
      <c r="X272" s="6" t="str">
        <f t="shared" si="22"/>
        <v/>
      </c>
      <c r="Y272" s="6" t="str">
        <f t="shared" si="23"/>
        <v/>
      </c>
    </row>
    <row r="273" spans="1:25" x14ac:dyDescent="0.4">
      <c r="A273" s="44" t="str">
        <f>IF((ROW(A273)-7)&lt;='[1]Set Up'!$B$10,(ROW(A273)-7),"")</f>
        <v/>
      </c>
      <c r="B273" s="41"/>
      <c r="C273" s="45"/>
      <c r="D273" s="41"/>
      <c r="E273" s="45"/>
      <c r="F273" s="41"/>
      <c r="G273" s="45"/>
      <c r="H273" s="41"/>
      <c r="I273" s="45"/>
      <c r="J273" s="41"/>
      <c r="K273" s="45"/>
      <c r="L273" s="41"/>
      <c r="M273" s="45"/>
      <c r="U273" s="6" t="str">
        <f t="shared" si="24"/>
        <v/>
      </c>
      <c r="V273" s="6" t="str">
        <f t="shared" si="20"/>
        <v/>
      </c>
      <c r="W273" s="6" t="str">
        <f t="shared" si="21"/>
        <v/>
      </c>
      <c r="X273" s="6" t="str">
        <f t="shared" si="22"/>
        <v/>
      </c>
      <c r="Y273" s="6" t="str">
        <f t="shared" si="23"/>
        <v/>
      </c>
    </row>
    <row r="274" spans="1:25" x14ac:dyDescent="0.4">
      <c r="A274" s="44" t="str">
        <f>IF((ROW(A274)-7)&lt;='[1]Set Up'!$B$10,(ROW(A274)-7),"")</f>
        <v/>
      </c>
      <c r="B274" s="41"/>
      <c r="C274" s="45"/>
      <c r="D274" s="41"/>
      <c r="E274" s="45"/>
      <c r="F274" s="41"/>
      <c r="G274" s="45"/>
      <c r="H274" s="41"/>
      <c r="I274" s="45"/>
      <c r="J274" s="41"/>
      <c r="K274" s="45"/>
      <c r="L274" s="41"/>
      <c r="M274" s="45"/>
      <c r="U274" s="6" t="str">
        <f t="shared" si="24"/>
        <v/>
      </c>
      <c r="V274" s="6" t="str">
        <f t="shared" si="20"/>
        <v/>
      </c>
      <c r="W274" s="6" t="str">
        <f t="shared" si="21"/>
        <v/>
      </c>
      <c r="X274" s="6" t="str">
        <f t="shared" si="22"/>
        <v/>
      </c>
      <c r="Y274" s="6" t="str">
        <f t="shared" si="23"/>
        <v/>
      </c>
    </row>
    <row r="275" spans="1:25" x14ac:dyDescent="0.4">
      <c r="A275" s="44" t="str">
        <f>IF((ROW(A275)-7)&lt;='[1]Set Up'!$B$10,(ROW(A275)-7),"")</f>
        <v/>
      </c>
      <c r="B275" s="41"/>
      <c r="C275" s="45"/>
      <c r="D275" s="41"/>
      <c r="E275" s="45"/>
      <c r="F275" s="41"/>
      <c r="G275" s="45"/>
      <c r="H275" s="41"/>
      <c r="I275" s="45"/>
      <c r="J275" s="41"/>
      <c r="K275" s="45"/>
      <c r="L275" s="41"/>
      <c r="M275" s="45"/>
      <c r="U275" s="6" t="str">
        <f t="shared" si="24"/>
        <v/>
      </c>
      <c r="V275" s="6" t="str">
        <f t="shared" si="20"/>
        <v/>
      </c>
      <c r="W275" s="6" t="str">
        <f t="shared" si="21"/>
        <v/>
      </c>
      <c r="X275" s="6" t="str">
        <f t="shared" si="22"/>
        <v/>
      </c>
      <c r="Y275" s="6" t="str">
        <f t="shared" si="23"/>
        <v/>
      </c>
    </row>
    <row r="276" spans="1:25" x14ac:dyDescent="0.4">
      <c r="A276" s="44" t="str">
        <f>IF((ROW(A276)-7)&lt;='[1]Set Up'!$B$10,(ROW(A276)-7),"")</f>
        <v/>
      </c>
      <c r="B276" s="41"/>
      <c r="C276" s="45"/>
      <c r="D276" s="41"/>
      <c r="E276" s="45"/>
      <c r="F276" s="41"/>
      <c r="G276" s="45"/>
      <c r="H276" s="41"/>
      <c r="I276" s="45"/>
      <c r="J276" s="41"/>
      <c r="K276" s="45"/>
      <c r="L276" s="41"/>
      <c r="M276" s="45"/>
      <c r="U276" s="6" t="str">
        <f t="shared" si="24"/>
        <v/>
      </c>
      <c r="V276" s="6" t="str">
        <f t="shared" si="20"/>
        <v/>
      </c>
      <c r="W276" s="6" t="str">
        <f t="shared" si="21"/>
        <v/>
      </c>
      <c r="X276" s="6" t="str">
        <f t="shared" si="22"/>
        <v/>
      </c>
      <c r="Y276" s="6" t="str">
        <f t="shared" si="23"/>
        <v/>
      </c>
    </row>
    <row r="277" spans="1:25" x14ac:dyDescent="0.4">
      <c r="A277" s="44" t="str">
        <f>IF((ROW(A277)-7)&lt;='[1]Set Up'!$B$10,(ROW(A277)-7),"")</f>
        <v/>
      </c>
      <c r="B277" s="41"/>
      <c r="C277" s="45"/>
      <c r="D277" s="41"/>
      <c r="E277" s="45"/>
      <c r="F277" s="41"/>
      <c r="G277" s="45"/>
      <c r="H277" s="41"/>
      <c r="I277" s="45"/>
      <c r="J277" s="41"/>
      <c r="K277" s="45"/>
      <c r="L277" s="41"/>
      <c r="M277" s="45"/>
      <c r="U277" s="6" t="str">
        <f t="shared" si="24"/>
        <v/>
      </c>
      <c r="V277" s="6" t="str">
        <f t="shared" si="20"/>
        <v/>
      </c>
      <c r="W277" s="6" t="str">
        <f t="shared" si="21"/>
        <v/>
      </c>
      <c r="X277" s="6" t="str">
        <f t="shared" si="22"/>
        <v/>
      </c>
      <c r="Y277" s="6" t="str">
        <f t="shared" si="23"/>
        <v/>
      </c>
    </row>
    <row r="278" spans="1:25" x14ac:dyDescent="0.4">
      <c r="A278" s="44" t="str">
        <f>IF((ROW(A278)-7)&lt;='[1]Set Up'!$B$10,(ROW(A278)-7),"")</f>
        <v/>
      </c>
      <c r="B278" s="41"/>
      <c r="C278" s="45"/>
      <c r="D278" s="41"/>
      <c r="E278" s="45"/>
      <c r="F278" s="41"/>
      <c r="G278" s="45"/>
      <c r="H278" s="41"/>
      <c r="I278" s="45"/>
      <c r="J278" s="41"/>
      <c r="K278" s="45"/>
      <c r="L278" s="41"/>
      <c r="M278" s="45"/>
      <c r="U278" s="6" t="str">
        <f t="shared" si="24"/>
        <v/>
      </c>
      <c r="V278" s="6" t="str">
        <f t="shared" si="20"/>
        <v/>
      </c>
      <c r="W278" s="6" t="str">
        <f t="shared" si="21"/>
        <v/>
      </c>
      <c r="X278" s="6" t="str">
        <f t="shared" si="22"/>
        <v/>
      </c>
      <c r="Y278" s="6" t="str">
        <f t="shared" si="23"/>
        <v/>
      </c>
    </row>
    <row r="279" spans="1:25" x14ac:dyDescent="0.4">
      <c r="A279" s="44" t="str">
        <f>IF((ROW(A279)-7)&lt;='[1]Set Up'!$B$10,(ROW(A279)-7),"")</f>
        <v/>
      </c>
      <c r="B279" s="41"/>
      <c r="C279" s="45"/>
      <c r="D279" s="41"/>
      <c r="E279" s="45"/>
      <c r="F279" s="41"/>
      <c r="G279" s="45"/>
      <c r="H279" s="41"/>
      <c r="I279" s="45"/>
      <c r="J279" s="41"/>
      <c r="K279" s="45"/>
      <c r="L279" s="41"/>
      <c r="M279" s="45"/>
      <c r="U279" s="6" t="str">
        <f t="shared" si="24"/>
        <v/>
      </c>
      <c r="V279" s="6" t="str">
        <f t="shared" si="20"/>
        <v/>
      </c>
      <c r="W279" s="6" t="str">
        <f t="shared" si="21"/>
        <v/>
      </c>
      <c r="X279" s="6" t="str">
        <f t="shared" si="22"/>
        <v/>
      </c>
      <c r="Y279" s="6" t="str">
        <f t="shared" si="23"/>
        <v/>
      </c>
    </row>
    <row r="280" spans="1:25" x14ac:dyDescent="0.4">
      <c r="A280" s="44" t="str">
        <f>IF((ROW(A280)-7)&lt;='[1]Set Up'!$B$10,(ROW(A280)-7),"")</f>
        <v/>
      </c>
      <c r="B280" s="41"/>
      <c r="C280" s="45"/>
      <c r="D280" s="41"/>
      <c r="E280" s="45"/>
      <c r="F280" s="41"/>
      <c r="G280" s="45"/>
      <c r="H280" s="41"/>
      <c r="I280" s="45"/>
      <c r="J280" s="41"/>
      <c r="K280" s="45"/>
      <c r="L280" s="41"/>
      <c r="M280" s="45"/>
      <c r="U280" s="6" t="str">
        <f t="shared" si="24"/>
        <v/>
      </c>
      <c r="V280" s="6" t="str">
        <f t="shared" si="20"/>
        <v/>
      </c>
      <c r="W280" s="6" t="str">
        <f t="shared" si="21"/>
        <v/>
      </c>
      <c r="X280" s="6" t="str">
        <f t="shared" si="22"/>
        <v/>
      </c>
      <c r="Y280" s="6" t="str">
        <f t="shared" si="23"/>
        <v/>
      </c>
    </row>
    <row r="281" spans="1:25" x14ac:dyDescent="0.4">
      <c r="A281" s="44" t="str">
        <f>IF((ROW(A281)-7)&lt;='[1]Set Up'!$B$10,(ROW(A281)-7),"")</f>
        <v/>
      </c>
      <c r="B281" s="41"/>
      <c r="C281" s="45"/>
      <c r="D281" s="41"/>
      <c r="E281" s="45"/>
      <c r="F281" s="41"/>
      <c r="G281" s="45"/>
      <c r="H281" s="41"/>
      <c r="I281" s="45"/>
      <c r="J281" s="41"/>
      <c r="K281" s="45"/>
      <c r="L281" s="41"/>
      <c r="M281" s="45"/>
      <c r="U281" s="6" t="str">
        <f t="shared" si="24"/>
        <v/>
      </c>
      <c r="V281" s="6" t="str">
        <f t="shared" si="20"/>
        <v/>
      </c>
      <c r="W281" s="6" t="str">
        <f t="shared" si="21"/>
        <v/>
      </c>
      <c r="X281" s="6" t="str">
        <f t="shared" si="22"/>
        <v/>
      </c>
      <c r="Y281" s="6" t="str">
        <f t="shared" si="23"/>
        <v/>
      </c>
    </row>
    <row r="282" spans="1:25" x14ac:dyDescent="0.4">
      <c r="A282" s="44" t="str">
        <f>IF((ROW(A282)-7)&lt;='[1]Set Up'!$B$10,(ROW(A282)-7),"")</f>
        <v/>
      </c>
      <c r="B282" s="41"/>
      <c r="C282" s="45"/>
      <c r="D282" s="41"/>
      <c r="E282" s="45"/>
      <c r="F282" s="41"/>
      <c r="G282" s="45"/>
      <c r="H282" s="41"/>
      <c r="I282" s="45"/>
      <c r="J282" s="41"/>
      <c r="K282" s="45"/>
      <c r="L282" s="41"/>
      <c r="M282" s="45"/>
      <c r="U282" s="6" t="str">
        <f t="shared" si="24"/>
        <v/>
      </c>
      <c r="V282" s="6" t="str">
        <f t="shared" si="20"/>
        <v/>
      </c>
      <c r="W282" s="6" t="str">
        <f t="shared" si="21"/>
        <v/>
      </c>
      <c r="X282" s="6" t="str">
        <f t="shared" si="22"/>
        <v/>
      </c>
      <c r="Y282" s="6" t="str">
        <f t="shared" si="23"/>
        <v/>
      </c>
    </row>
    <row r="283" spans="1:25" x14ac:dyDescent="0.4">
      <c r="A283" s="44" t="str">
        <f>IF((ROW(A283)-7)&lt;='[1]Set Up'!$B$10,(ROW(A283)-7),"")</f>
        <v/>
      </c>
      <c r="B283" s="41"/>
      <c r="C283" s="45"/>
      <c r="D283" s="41"/>
      <c r="E283" s="45"/>
      <c r="F283" s="41"/>
      <c r="G283" s="45"/>
      <c r="H283" s="41"/>
      <c r="I283" s="45"/>
      <c r="J283" s="41"/>
      <c r="K283" s="45"/>
      <c r="L283" s="41"/>
      <c r="M283" s="45"/>
      <c r="U283" s="6" t="str">
        <f t="shared" si="24"/>
        <v/>
      </c>
      <c r="V283" s="6" t="str">
        <f t="shared" si="20"/>
        <v/>
      </c>
      <c r="W283" s="6" t="str">
        <f t="shared" si="21"/>
        <v/>
      </c>
      <c r="X283" s="6" t="str">
        <f t="shared" si="22"/>
        <v/>
      </c>
      <c r="Y283" s="6" t="str">
        <f t="shared" si="23"/>
        <v/>
      </c>
    </row>
    <row r="284" spans="1:25" x14ac:dyDescent="0.4">
      <c r="A284" s="44" t="str">
        <f>IF((ROW(A284)-7)&lt;='[1]Set Up'!$B$10,(ROW(A284)-7),"")</f>
        <v/>
      </c>
      <c r="B284" s="41"/>
      <c r="C284" s="45"/>
      <c r="D284" s="41"/>
      <c r="E284" s="45"/>
      <c r="F284" s="41"/>
      <c r="G284" s="45"/>
      <c r="H284" s="41"/>
      <c r="I284" s="45"/>
      <c r="J284" s="41"/>
      <c r="K284" s="45"/>
      <c r="L284" s="41"/>
      <c r="M284" s="45"/>
      <c r="U284" s="6" t="str">
        <f t="shared" si="24"/>
        <v/>
      </c>
      <c r="V284" s="6" t="str">
        <f t="shared" si="20"/>
        <v/>
      </c>
      <c r="W284" s="6" t="str">
        <f t="shared" si="21"/>
        <v/>
      </c>
      <c r="X284" s="6" t="str">
        <f t="shared" si="22"/>
        <v/>
      </c>
      <c r="Y284" s="6" t="str">
        <f t="shared" si="23"/>
        <v/>
      </c>
    </row>
    <row r="285" spans="1:25" x14ac:dyDescent="0.4">
      <c r="A285" s="44" t="str">
        <f>IF((ROW(A285)-7)&lt;='[1]Set Up'!$B$10,(ROW(A285)-7),"")</f>
        <v/>
      </c>
      <c r="B285" s="41"/>
      <c r="C285" s="45"/>
      <c r="D285" s="41"/>
      <c r="E285" s="45"/>
      <c r="F285" s="41"/>
      <c r="G285" s="45"/>
      <c r="H285" s="41"/>
      <c r="I285" s="45"/>
      <c r="J285" s="41"/>
      <c r="K285" s="45"/>
      <c r="L285" s="41"/>
      <c r="M285" s="45"/>
      <c r="U285" s="6" t="str">
        <f t="shared" si="24"/>
        <v/>
      </c>
      <c r="V285" s="6" t="str">
        <f t="shared" si="20"/>
        <v/>
      </c>
      <c r="W285" s="6" t="str">
        <f t="shared" si="21"/>
        <v/>
      </c>
      <c r="X285" s="6" t="str">
        <f t="shared" si="22"/>
        <v/>
      </c>
      <c r="Y285" s="6" t="str">
        <f t="shared" si="23"/>
        <v/>
      </c>
    </row>
    <row r="286" spans="1:25" x14ac:dyDescent="0.4">
      <c r="A286" s="44" t="str">
        <f>IF((ROW(A286)-7)&lt;='[1]Set Up'!$B$10,(ROW(A286)-7),"")</f>
        <v/>
      </c>
      <c r="B286" s="41"/>
      <c r="C286" s="45"/>
      <c r="D286" s="41"/>
      <c r="E286" s="45"/>
      <c r="F286" s="41"/>
      <c r="G286" s="45"/>
      <c r="H286" s="41"/>
      <c r="I286" s="45"/>
      <c r="J286" s="41"/>
      <c r="K286" s="45"/>
      <c r="L286" s="41"/>
      <c r="M286" s="45"/>
      <c r="U286" s="6" t="str">
        <f t="shared" si="24"/>
        <v/>
      </c>
      <c r="V286" s="6" t="str">
        <f t="shared" si="20"/>
        <v/>
      </c>
      <c r="W286" s="6" t="str">
        <f t="shared" si="21"/>
        <v/>
      </c>
      <c r="X286" s="6" t="str">
        <f t="shared" si="22"/>
        <v/>
      </c>
      <c r="Y286" s="6" t="str">
        <f t="shared" si="23"/>
        <v/>
      </c>
    </row>
    <row r="287" spans="1:25" x14ac:dyDescent="0.4">
      <c r="A287" s="44" t="str">
        <f>IF((ROW(A287)-7)&lt;='[1]Set Up'!$B$10,(ROW(A287)-7),"")</f>
        <v/>
      </c>
      <c r="B287" s="41"/>
      <c r="C287" s="45"/>
      <c r="D287" s="41"/>
      <c r="E287" s="45"/>
      <c r="F287" s="41"/>
      <c r="G287" s="45"/>
      <c r="H287" s="41"/>
      <c r="I287" s="45"/>
      <c r="J287" s="41"/>
      <c r="K287" s="45"/>
      <c r="L287" s="41"/>
      <c r="M287" s="45"/>
      <c r="U287" s="6" t="str">
        <f t="shared" si="24"/>
        <v/>
      </c>
      <c r="V287" s="6" t="str">
        <f t="shared" si="20"/>
        <v/>
      </c>
      <c r="W287" s="6" t="str">
        <f t="shared" si="21"/>
        <v/>
      </c>
      <c r="X287" s="6" t="str">
        <f t="shared" si="22"/>
        <v/>
      </c>
      <c r="Y287" s="6" t="str">
        <f t="shared" si="23"/>
        <v/>
      </c>
    </row>
    <row r="288" spans="1:25" x14ac:dyDescent="0.4">
      <c r="A288" s="44" t="str">
        <f>IF((ROW(A288)-7)&lt;='[1]Set Up'!$B$10,(ROW(A288)-7),"")</f>
        <v/>
      </c>
      <c r="B288" s="41"/>
      <c r="C288" s="45"/>
      <c r="D288" s="41"/>
      <c r="E288" s="45"/>
      <c r="F288" s="41"/>
      <c r="G288" s="45"/>
      <c r="H288" s="41"/>
      <c r="I288" s="45"/>
      <c r="J288" s="41"/>
      <c r="K288" s="45"/>
      <c r="L288" s="41"/>
      <c r="M288" s="45"/>
      <c r="U288" s="6" t="str">
        <f t="shared" si="24"/>
        <v/>
      </c>
      <c r="V288" s="6" t="str">
        <f t="shared" si="20"/>
        <v/>
      </c>
      <c r="W288" s="6" t="str">
        <f t="shared" si="21"/>
        <v/>
      </c>
      <c r="X288" s="6" t="str">
        <f t="shared" si="22"/>
        <v/>
      </c>
      <c r="Y288" s="6" t="str">
        <f t="shared" si="23"/>
        <v/>
      </c>
    </row>
    <row r="289" spans="1:25" x14ac:dyDescent="0.4">
      <c r="A289" s="44" t="str">
        <f>IF((ROW(A289)-7)&lt;='[1]Set Up'!$B$10,(ROW(A289)-7),"")</f>
        <v/>
      </c>
      <c r="B289" s="41"/>
      <c r="C289" s="45"/>
      <c r="D289" s="41"/>
      <c r="E289" s="45"/>
      <c r="F289" s="41"/>
      <c r="G289" s="45"/>
      <c r="H289" s="41"/>
      <c r="I289" s="45"/>
      <c r="J289" s="41"/>
      <c r="K289" s="45"/>
      <c r="L289" s="41"/>
      <c r="M289" s="45"/>
      <c r="U289" s="6" t="str">
        <f t="shared" si="24"/>
        <v/>
      </c>
      <c r="V289" s="6" t="str">
        <f t="shared" si="20"/>
        <v/>
      </c>
      <c r="W289" s="6" t="str">
        <f t="shared" si="21"/>
        <v/>
      </c>
      <c r="X289" s="6" t="str">
        <f t="shared" si="22"/>
        <v/>
      </c>
      <c r="Y289" s="6" t="str">
        <f t="shared" si="23"/>
        <v/>
      </c>
    </row>
    <row r="290" spans="1:25" x14ac:dyDescent="0.4">
      <c r="A290" s="44" t="str">
        <f>IF((ROW(A290)-7)&lt;='[1]Set Up'!$B$10,(ROW(A290)-7),"")</f>
        <v/>
      </c>
      <c r="B290" s="41"/>
      <c r="C290" s="45"/>
      <c r="D290" s="41"/>
      <c r="E290" s="45"/>
      <c r="F290" s="41"/>
      <c r="G290" s="45"/>
      <c r="H290" s="41"/>
      <c r="I290" s="45"/>
      <c r="J290" s="41"/>
      <c r="K290" s="45"/>
      <c r="L290" s="41"/>
      <c r="M290" s="45"/>
      <c r="U290" s="6" t="str">
        <f t="shared" si="24"/>
        <v/>
      </c>
      <c r="V290" s="6" t="str">
        <f t="shared" si="20"/>
        <v/>
      </c>
      <c r="W290" s="6" t="str">
        <f t="shared" si="21"/>
        <v/>
      </c>
      <c r="X290" s="6" t="str">
        <f t="shared" si="22"/>
        <v/>
      </c>
      <c r="Y290" s="6" t="str">
        <f t="shared" si="23"/>
        <v/>
      </c>
    </row>
    <row r="291" spans="1:25" x14ac:dyDescent="0.4">
      <c r="A291" s="44" t="str">
        <f>IF((ROW(A291)-7)&lt;='[1]Set Up'!$B$10,(ROW(A291)-7),"")</f>
        <v/>
      </c>
      <c r="B291" s="41"/>
      <c r="C291" s="45"/>
      <c r="D291" s="41"/>
      <c r="E291" s="45"/>
      <c r="F291" s="41"/>
      <c r="G291" s="45"/>
      <c r="H291" s="41"/>
      <c r="I291" s="45"/>
      <c r="J291" s="41"/>
      <c r="K291" s="45"/>
      <c r="L291" s="41"/>
      <c r="M291" s="45"/>
      <c r="U291" s="6" t="str">
        <f t="shared" si="24"/>
        <v/>
      </c>
      <c r="V291" s="6" t="str">
        <f t="shared" si="20"/>
        <v/>
      </c>
      <c r="W291" s="6" t="str">
        <f t="shared" si="21"/>
        <v/>
      </c>
      <c r="X291" s="6" t="str">
        <f t="shared" si="22"/>
        <v/>
      </c>
      <c r="Y291" s="6" t="str">
        <f t="shared" si="23"/>
        <v/>
      </c>
    </row>
    <row r="292" spans="1:25" x14ac:dyDescent="0.4">
      <c r="A292" s="44" t="str">
        <f>IF((ROW(A292)-7)&lt;='[1]Set Up'!$B$10,(ROW(A292)-7),"")</f>
        <v/>
      </c>
      <c r="B292" s="41"/>
      <c r="C292" s="45"/>
      <c r="D292" s="41"/>
      <c r="E292" s="45"/>
      <c r="F292" s="41"/>
      <c r="G292" s="45"/>
      <c r="H292" s="41"/>
      <c r="I292" s="45"/>
      <c r="J292" s="41"/>
      <c r="K292" s="45"/>
      <c r="L292" s="41"/>
      <c r="M292" s="45"/>
      <c r="U292" s="6" t="str">
        <f t="shared" si="24"/>
        <v/>
      </c>
      <c r="V292" s="6" t="str">
        <f t="shared" si="20"/>
        <v/>
      </c>
      <c r="W292" s="6" t="str">
        <f t="shared" si="21"/>
        <v/>
      </c>
      <c r="X292" s="6" t="str">
        <f t="shared" si="22"/>
        <v/>
      </c>
      <c r="Y292" s="6" t="str">
        <f t="shared" si="23"/>
        <v/>
      </c>
    </row>
    <row r="293" spans="1:25" x14ac:dyDescent="0.4">
      <c r="A293" s="44" t="str">
        <f>IF((ROW(A293)-7)&lt;='[1]Set Up'!$B$10,(ROW(A293)-7),"")</f>
        <v/>
      </c>
      <c r="B293" s="41"/>
      <c r="C293" s="45"/>
      <c r="D293" s="41"/>
      <c r="E293" s="45"/>
      <c r="F293" s="41"/>
      <c r="G293" s="45"/>
      <c r="H293" s="41"/>
      <c r="I293" s="45"/>
      <c r="J293" s="41"/>
      <c r="K293" s="45"/>
      <c r="L293" s="41"/>
      <c r="M293" s="45"/>
      <c r="U293" s="6" t="str">
        <f t="shared" si="24"/>
        <v/>
      </c>
      <c r="V293" s="6" t="str">
        <f t="shared" si="20"/>
        <v/>
      </c>
      <c r="W293" s="6" t="str">
        <f t="shared" si="21"/>
        <v/>
      </c>
      <c r="X293" s="6" t="str">
        <f t="shared" si="22"/>
        <v/>
      </c>
      <c r="Y293" s="6" t="str">
        <f t="shared" si="23"/>
        <v/>
      </c>
    </row>
    <row r="294" spans="1:25" x14ac:dyDescent="0.4">
      <c r="A294" s="44" t="str">
        <f>IF((ROW(A294)-7)&lt;='[1]Set Up'!$B$10,(ROW(A294)-7),"")</f>
        <v/>
      </c>
      <c r="B294" s="41"/>
      <c r="C294" s="45"/>
      <c r="D294" s="41"/>
      <c r="E294" s="45"/>
      <c r="F294" s="41"/>
      <c r="G294" s="45"/>
      <c r="H294" s="41"/>
      <c r="I294" s="45"/>
      <c r="J294" s="41"/>
      <c r="K294" s="45"/>
      <c r="L294" s="41"/>
      <c r="M294" s="45"/>
      <c r="U294" s="6" t="str">
        <f t="shared" si="24"/>
        <v/>
      </c>
      <c r="V294" s="6" t="str">
        <f t="shared" si="20"/>
        <v/>
      </c>
      <c r="W294" s="6" t="str">
        <f t="shared" si="21"/>
        <v/>
      </c>
      <c r="X294" s="6" t="str">
        <f t="shared" si="22"/>
        <v/>
      </c>
      <c r="Y294" s="6" t="str">
        <f t="shared" si="23"/>
        <v/>
      </c>
    </row>
    <row r="295" spans="1:25" x14ac:dyDescent="0.4">
      <c r="A295" s="44" t="str">
        <f>IF((ROW(A295)-7)&lt;='[1]Set Up'!$B$10,(ROW(A295)-7),"")</f>
        <v/>
      </c>
      <c r="B295" s="41"/>
      <c r="C295" s="45"/>
      <c r="D295" s="41"/>
      <c r="E295" s="45"/>
      <c r="F295" s="41"/>
      <c r="G295" s="45"/>
      <c r="H295" s="41"/>
      <c r="I295" s="45"/>
      <c r="J295" s="41"/>
      <c r="K295" s="45"/>
      <c r="L295" s="41"/>
      <c r="M295" s="45"/>
      <c r="U295" s="6" t="str">
        <f t="shared" si="24"/>
        <v/>
      </c>
      <c r="V295" s="6" t="str">
        <f t="shared" si="20"/>
        <v/>
      </c>
      <c r="W295" s="6" t="str">
        <f t="shared" si="21"/>
        <v/>
      </c>
      <c r="X295" s="6" t="str">
        <f t="shared" si="22"/>
        <v/>
      </c>
      <c r="Y295" s="6" t="str">
        <f t="shared" si="23"/>
        <v/>
      </c>
    </row>
    <row r="296" spans="1:25" x14ac:dyDescent="0.4">
      <c r="A296" s="44" t="str">
        <f>IF((ROW(A296)-7)&lt;='[1]Set Up'!$B$10,(ROW(A296)-7),"")</f>
        <v/>
      </c>
      <c r="B296" s="41"/>
      <c r="C296" s="45"/>
      <c r="D296" s="41"/>
      <c r="E296" s="45"/>
      <c r="F296" s="41"/>
      <c r="G296" s="45"/>
      <c r="H296" s="41"/>
      <c r="I296" s="45"/>
      <c r="J296" s="41"/>
      <c r="K296" s="45"/>
      <c r="L296" s="41"/>
      <c r="M296" s="45"/>
      <c r="U296" s="6" t="str">
        <f t="shared" si="24"/>
        <v/>
      </c>
      <c r="V296" s="6" t="str">
        <f t="shared" si="20"/>
        <v/>
      </c>
      <c r="W296" s="6" t="str">
        <f t="shared" si="21"/>
        <v/>
      </c>
      <c r="X296" s="6" t="str">
        <f t="shared" si="22"/>
        <v/>
      </c>
      <c r="Y296" s="6" t="str">
        <f t="shared" si="23"/>
        <v/>
      </c>
    </row>
    <row r="297" spans="1:25" x14ac:dyDescent="0.4">
      <c r="A297" s="44" t="str">
        <f>IF((ROW(A297)-7)&lt;='[1]Set Up'!$B$10,(ROW(A297)-7),"")</f>
        <v/>
      </c>
      <c r="B297" s="41"/>
      <c r="C297" s="45"/>
      <c r="D297" s="41"/>
      <c r="E297" s="45"/>
      <c r="F297" s="41"/>
      <c r="G297" s="45"/>
      <c r="H297" s="41"/>
      <c r="I297" s="45"/>
      <c r="J297" s="41"/>
      <c r="K297" s="45"/>
      <c r="L297" s="41"/>
      <c r="M297" s="45"/>
      <c r="U297" s="6" t="str">
        <f t="shared" si="24"/>
        <v/>
      </c>
      <c r="V297" s="6" t="str">
        <f t="shared" si="20"/>
        <v/>
      </c>
      <c r="W297" s="6" t="str">
        <f t="shared" si="21"/>
        <v/>
      </c>
      <c r="X297" s="6" t="str">
        <f t="shared" si="22"/>
        <v/>
      </c>
      <c r="Y297" s="6" t="str">
        <f t="shared" si="23"/>
        <v/>
      </c>
    </row>
    <row r="298" spans="1:25" x14ac:dyDescent="0.4">
      <c r="A298" s="44" t="str">
        <f>IF((ROW(A298)-7)&lt;='[1]Set Up'!$B$10,(ROW(A298)-7),"")</f>
        <v/>
      </c>
      <c r="B298" s="41"/>
      <c r="C298" s="45"/>
      <c r="D298" s="41"/>
      <c r="E298" s="45"/>
      <c r="F298" s="41"/>
      <c r="G298" s="45"/>
      <c r="H298" s="41"/>
      <c r="I298" s="45"/>
      <c r="J298" s="41"/>
      <c r="K298" s="45"/>
      <c r="L298" s="41"/>
      <c r="M298" s="45"/>
      <c r="U298" s="6" t="str">
        <f t="shared" si="24"/>
        <v/>
      </c>
      <c r="V298" s="6" t="str">
        <f t="shared" si="20"/>
        <v/>
      </c>
      <c r="W298" s="6" t="str">
        <f t="shared" si="21"/>
        <v/>
      </c>
      <c r="X298" s="6" t="str">
        <f t="shared" si="22"/>
        <v/>
      </c>
      <c r="Y298" s="6" t="str">
        <f t="shared" si="23"/>
        <v/>
      </c>
    </row>
    <row r="299" spans="1:25" x14ac:dyDescent="0.4">
      <c r="A299" s="44" t="str">
        <f>IF((ROW(A299)-7)&lt;='[1]Set Up'!$B$10,(ROW(A299)-7),"")</f>
        <v/>
      </c>
      <c r="B299" s="41"/>
      <c r="C299" s="45"/>
      <c r="D299" s="41"/>
      <c r="E299" s="45"/>
      <c r="F299" s="41"/>
      <c r="G299" s="45"/>
      <c r="H299" s="41"/>
      <c r="I299" s="45"/>
      <c r="J299" s="41"/>
      <c r="K299" s="45"/>
      <c r="L299" s="41"/>
      <c r="M299" s="45"/>
      <c r="U299" s="6" t="str">
        <f t="shared" si="24"/>
        <v/>
      </c>
      <c r="V299" s="6" t="str">
        <f t="shared" si="20"/>
        <v/>
      </c>
      <c r="W299" s="6" t="str">
        <f t="shared" si="21"/>
        <v/>
      </c>
      <c r="X299" s="6" t="str">
        <f t="shared" si="22"/>
        <v/>
      </c>
      <c r="Y299" s="6" t="str">
        <f t="shared" si="23"/>
        <v/>
      </c>
    </row>
    <row r="300" spans="1:25" x14ac:dyDescent="0.4">
      <c r="A300" s="44" t="str">
        <f>IF((ROW(A300)-7)&lt;='[1]Set Up'!$B$10,(ROW(A300)-7),"")</f>
        <v/>
      </c>
      <c r="B300" s="41"/>
      <c r="C300" s="45"/>
      <c r="D300" s="41"/>
      <c r="E300" s="45"/>
      <c r="F300" s="41"/>
      <c r="G300" s="45"/>
      <c r="H300" s="41"/>
      <c r="I300" s="45"/>
      <c r="J300" s="41"/>
      <c r="K300" s="45"/>
      <c r="L300" s="41"/>
      <c r="M300" s="45"/>
      <c r="U300" s="6" t="str">
        <f t="shared" si="24"/>
        <v/>
      </c>
      <c r="V300" s="6" t="str">
        <f t="shared" si="20"/>
        <v/>
      </c>
      <c r="W300" s="6" t="str">
        <f t="shared" si="21"/>
        <v/>
      </c>
      <c r="X300" s="6" t="str">
        <f t="shared" si="22"/>
        <v/>
      </c>
      <c r="Y300" s="6" t="str">
        <f t="shared" si="23"/>
        <v/>
      </c>
    </row>
    <row r="301" spans="1:25" x14ac:dyDescent="0.4">
      <c r="A301" s="44" t="str">
        <f>IF((ROW(A301)-7)&lt;='[1]Set Up'!$B$10,(ROW(A301)-7),"")</f>
        <v/>
      </c>
      <c r="B301" s="41"/>
      <c r="C301" s="45"/>
      <c r="D301" s="41"/>
      <c r="E301" s="45"/>
      <c r="F301" s="41"/>
      <c r="G301" s="45"/>
      <c r="H301" s="41"/>
      <c r="I301" s="45"/>
      <c r="J301" s="41"/>
      <c r="K301" s="45"/>
      <c r="L301" s="41"/>
      <c r="M301" s="45"/>
      <c r="U301" s="6" t="str">
        <f t="shared" si="24"/>
        <v/>
      </c>
      <c r="V301" s="6" t="str">
        <f t="shared" si="20"/>
        <v/>
      </c>
      <c r="W301" s="6" t="str">
        <f t="shared" si="21"/>
        <v/>
      </c>
      <c r="X301" s="6" t="str">
        <f t="shared" si="22"/>
        <v/>
      </c>
      <c r="Y301" s="6" t="str">
        <f t="shared" si="23"/>
        <v/>
      </c>
    </row>
    <row r="302" spans="1:25" x14ac:dyDescent="0.4">
      <c r="A302" s="44" t="str">
        <f>IF((ROW(A302)-7)&lt;='[1]Set Up'!$B$10,(ROW(A302)-7),"")</f>
        <v/>
      </c>
      <c r="B302" s="41"/>
      <c r="C302" s="45"/>
      <c r="D302" s="41"/>
      <c r="E302" s="45"/>
      <c r="F302" s="41"/>
      <c r="G302" s="45"/>
      <c r="H302" s="41"/>
      <c r="I302" s="45"/>
      <c r="J302" s="41"/>
      <c r="K302" s="45"/>
      <c r="L302" s="41"/>
      <c r="M302" s="45"/>
      <c r="U302" s="6" t="str">
        <f t="shared" si="24"/>
        <v/>
      </c>
      <c r="V302" s="6" t="str">
        <f t="shared" si="20"/>
        <v/>
      </c>
      <c r="W302" s="6" t="str">
        <f t="shared" si="21"/>
        <v/>
      </c>
      <c r="X302" s="6" t="str">
        <f t="shared" si="22"/>
        <v/>
      </c>
      <c r="Y302" s="6" t="str">
        <f t="shared" si="23"/>
        <v/>
      </c>
    </row>
    <row r="303" spans="1:25" x14ac:dyDescent="0.4">
      <c r="A303" s="44" t="str">
        <f>IF((ROW(A303)-7)&lt;='[1]Set Up'!$B$10,(ROW(A303)-7),"")</f>
        <v/>
      </c>
      <c r="B303" s="41"/>
      <c r="C303" s="45"/>
      <c r="D303" s="41"/>
      <c r="E303" s="45"/>
      <c r="F303" s="41"/>
      <c r="G303" s="45"/>
      <c r="H303" s="41"/>
      <c r="I303" s="45"/>
      <c r="J303" s="41"/>
      <c r="K303" s="45"/>
      <c r="L303" s="41"/>
      <c r="M303" s="45"/>
      <c r="U303" s="6" t="str">
        <f t="shared" si="24"/>
        <v/>
      </c>
      <c r="V303" s="6" t="str">
        <f t="shared" si="20"/>
        <v/>
      </c>
      <c r="W303" s="6" t="str">
        <f t="shared" si="21"/>
        <v/>
      </c>
      <c r="X303" s="6" t="str">
        <f t="shared" si="22"/>
        <v/>
      </c>
      <c r="Y303" s="6" t="str">
        <f t="shared" si="23"/>
        <v/>
      </c>
    </row>
    <row r="304" spans="1:25" x14ac:dyDescent="0.4">
      <c r="A304" s="44" t="str">
        <f>IF((ROW(A304)-7)&lt;='[1]Set Up'!$B$10,(ROW(A304)-7),"")</f>
        <v/>
      </c>
      <c r="B304" s="41"/>
      <c r="C304" s="45"/>
      <c r="D304" s="41"/>
      <c r="E304" s="45"/>
      <c r="F304" s="41"/>
      <c r="G304" s="45"/>
      <c r="H304" s="41"/>
      <c r="I304" s="45"/>
      <c r="J304" s="41"/>
      <c r="K304" s="45"/>
      <c r="L304" s="41"/>
      <c r="M304" s="45"/>
      <c r="U304" s="6" t="str">
        <f t="shared" si="24"/>
        <v/>
      </c>
      <c r="V304" s="6" t="str">
        <f t="shared" si="20"/>
        <v/>
      </c>
      <c r="W304" s="6" t="str">
        <f t="shared" si="21"/>
        <v/>
      </c>
      <c r="X304" s="6" t="str">
        <f t="shared" si="22"/>
        <v/>
      </c>
      <c r="Y304" s="6" t="str">
        <f t="shared" si="23"/>
        <v/>
      </c>
    </row>
    <row r="305" spans="1:25" x14ac:dyDescent="0.4">
      <c r="A305" s="44" t="str">
        <f>IF((ROW(A305)-7)&lt;='[1]Set Up'!$B$10,(ROW(A305)-7),"")</f>
        <v/>
      </c>
      <c r="B305" s="41"/>
      <c r="C305" s="45"/>
      <c r="D305" s="41"/>
      <c r="E305" s="45"/>
      <c r="F305" s="41"/>
      <c r="G305" s="45"/>
      <c r="H305" s="41"/>
      <c r="I305" s="45"/>
      <c r="J305" s="41"/>
      <c r="K305" s="45"/>
      <c r="L305" s="41"/>
      <c r="M305" s="45"/>
      <c r="U305" s="6" t="str">
        <f t="shared" si="24"/>
        <v/>
      </c>
      <c r="V305" s="6" t="str">
        <f t="shared" si="20"/>
        <v/>
      </c>
      <c r="W305" s="6" t="str">
        <f t="shared" si="21"/>
        <v/>
      </c>
      <c r="X305" s="6" t="str">
        <f t="shared" si="22"/>
        <v/>
      </c>
      <c r="Y305" s="6" t="str">
        <f t="shared" si="23"/>
        <v/>
      </c>
    </row>
    <row r="306" spans="1:25" x14ac:dyDescent="0.4">
      <c r="A306" s="44" t="str">
        <f>IF((ROW(A306)-7)&lt;='[1]Set Up'!$B$10,(ROW(A306)-7),"")</f>
        <v/>
      </c>
      <c r="B306" s="41"/>
      <c r="C306" s="45"/>
      <c r="D306" s="41"/>
      <c r="E306" s="45"/>
      <c r="F306" s="41"/>
      <c r="G306" s="45"/>
      <c r="H306" s="41"/>
      <c r="I306" s="45"/>
      <c r="J306" s="41"/>
      <c r="K306" s="45"/>
      <c r="L306" s="41"/>
      <c r="M306" s="45"/>
      <c r="U306" s="6" t="str">
        <f t="shared" si="24"/>
        <v/>
      </c>
      <c r="V306" s="6" t="str">
        <f t="shared" si="20"/>
        <v/>
      </c>
      <c r="W306" s="6" t="str">
        <f t="shared" si="21"/>
        <v/>
      </c>
      <c r="X306" s="6" t="str">
        <f t="shared" si="22"/>
        <v/>
      </c>
      <c r="Y306" s="6" t="str">
        <f t="shared" si="23"/>
        <v/>
      </c>
    </row>
    <row r="307" spans="1:25" ht="17.75" thickBot="1" x14ac:dyDescent="0.45">
      <c r="A307" s="47" t="str">
        <f>IF((ROW(A307)-7)&lt;='[1]Set Up'!$B$10,(ROW(A307)-7),"")</f>
        <v/>
      </c>
      <c r="B307" s="48"/>
      <c r="C307" s="49"/>
      <c r="D307" s="48"/>
      <c r="E307" s="49"/>
      <c r="F307" s="48"/>
      <c r="G307" s="49"/>
      <c r="H307" s="48"/>
      <c r="I307" s="49"/>
      <c r="J307" s="48"/>
      <c r="K307" s="49"/>
      <c r="L307" s="48"/>
      <c r="M307" s="49"/>
      <c r="U307" s="6" t="str">
        <f t="shared" si="24"/>
        <v/>
      </c>
      <c r="V307" s="6" t="str">
        <f t="shared" si="20"/>
        <v/>
      </c>
      <c r="W307" s="6" t="str">
        <f t="shared" si="21"/>
        <v/>
      </c>
      <c r="X307" s="6" t="str">
        <f t="shared" si="22"/>
        <v/>
      </c>
      <c r="Y307" s="6" t="str">
        <f t="shared" si="23"/>
        <v/>
      </c>
    </row>
  </sheetData>
  <sheetProtection sheet="1" selectLockedCells="1"/>
  <printOptions horizontalCentered="1"/>
  <pageMargins left="0.11811023622047245" right="0.11811023622047245" top="0.19685039370078741" bottom="0.98425196850393704" header="0.31496062992125984" footer="0.31496062992125984"/>
  <pageSetup paperSize="8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BEB5-1773-4CD3-9343-1AF5BDA1645D}">
  <sheetPr>
    <tabColor theme="6" tint="0.79998168889431442"/>
    <pageSetUpPr fitToPage="1"/>
  </sheetPr>
  <dimension ref="A1:AC307"/>
  <sheetViews>
    <sheetView topLeftCell="B4" workbookViewId="0">
      <selection activeCell="D19" sqref="D19"/>
    </sheetView>
  </sheetViews>
  <sheetFormatPr defaultRowHeight="17.2" x14ac:dyDescent="0.4"/>
  <cols>
    <col min="1" max="1" width="7.296875" style="50" bestFit="1" customWidth="1"/>
    <col min="2" max="2" width="17.69921875" bestFit="1" customWidth="1"/>
    <col min="3" max="3" width="5.3984375" bestFit="1" customWidth="1"/>
    <col min="4" max="4" width="24.8984375" bestFit="1" customWidth="1"/>
    <col min="5" max="5" width="5.3984375" bestFit="1" customWidth="1"/>
    <col min="6" max="6" width="20.296875" bestFit="1" customWidth="1"/>
    <col min="7" max="7" width="5.3984375" bestFit="1" customWidth="1"/>
    <col min="8" max="8" width="22.69921875" hidden="1" customWidth="1"/>
    <col min="9" max="9" width="5.3984375" hidden="1" customWidth="1"/>
    <col min="10" max="10" width="20.296875" hidden="1" customWidth="1"/>
    <col min="11" max="11" width="5.3984375" hidden="1" customWidth="1"/>
    <col min="12" max="12" width="22.69921875" hidden="1" customWidth="1"/>
    <col min="13" max="13" width="5.3984375" hidden="1" customWidth="1"/>
    <col min="14" max="14" width="10.296875" hidden="1" customWidth="1"/>
    <col min="15" max="15" width="7.296875" style="46" hidden="1" customWidth="1"/>
    <col min="16" max="16" width="7.69921875" style="6" hidden="1" customWidth="1"/>
    <col min="17" max="20" width="5.3984375" style="6" hidden="1" customWidth="1"/>
    <col min="21" max="21" width="8.09765625" style="6" hidden="1" customWidth="1"/>
    <col min="22" max="22" width="24.8984375" style="6" hidden="1" customWidth="1"/>
    <col min="23" max="23" width="5.69921875" style="6" hidden="1" customWidth="1"/>
    <col min="24" max="24" width="13.3984375" style="6" hidden="1" customWidth="1"/>
    <col min="25" max="25" width="6" style="6" hidden="1" customWidth="1"/>
    <col min="26" max="26" width="3" hidden="1" customWidth="1"/>
    <col min="27" max="27" width="12.09765625" bestFit="1" customWidth="1"/>
  </cols>
  <sheetData>
    <row r="1" spans="1:29" s="10" customFormat="1" ht="39.799999999999997" x14ac:dyDescent="0.85">
      <c r="A1" s="1" t="str">
        <f>'[1]Set Up'!B1</f>
        <v>Blue Heeler Classic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6"/>
      <c r="V1" s="6"/>
      <c r="W1" s="7"/>
      <c r="X1" s="6"/>
      <c r="Y1" s="6"/>
      <c r="Z1" s="8"/>
    </row>
    <row r="2" spans="1:29" s="14" customFormat="1" ht="31.2" x14ac:dyDescent="0.65">
      <c r="A2" s="11" t="str">
        <f>'[1]Set Up'!B2</f>
        <v>26th July 2025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4"/>
      <c r="P2" s="5"/>
      <c r="Q2" s="5"/>
      <c r="R2" s="5"/>
      <c r="S2" s="5"/>
      <c r="T2" s="5"/>
      <c r="U2" s="6"/>
      <c r="V2" s="6" t="s">
        <v>0</v>
      </c>
      <c r="W2" s="7">
        <f>'[1]Set Up'!D10</f>
        <v>20</v>
      </c>
      <c r="X2" s="6"/>
      <c r="Y2" s="6"/>
    </row>
    <row r="3" spans="1:29" ht="31.2" x14ac:dyDescent="0.65">
      <c r="A3" s="15" t="str">
        <f>'[1]Set Up'!D9&amp;" Bench Draw"</f>
        <v>S2 Bench Draw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4"/>
      <c r="P3" s="5"/>
      <c r="Q3" s="5"/>
      <c r="R3" s="5"/>
      <c r="S3" s="5"/>
      <c r="T3" s="5"/>
      <c r="V3" s="6" t="s">
        <v>1</v>
      </c>
      <c r="W3" s="7">
        <f>'[1]Set Up'!D11</f>
        <v>3</v>
      </c>
      <c r="X3" s="18"/>
      <c r="Y3" s="18"/>
    </row>
    <row r="4" spans="1:29" s="20" customFormat="1" ht="24.2" thickBot="1" x14ac:dyDescent="0.55000000000000004">
      <c r="A4" s="19"/>
      <c r="O4" s="21"/>
      <c r="P4" s="22"/>
      <c r="Q4" s="22"/>
      <c r="R4" s="22"/>
      <c r="S4" s="22"/>
      <c r="T4" s="22"/>
      <c r="U4" s="22"/>
      <c r="V4" s="7" t="s">
        <v>69</v>
      </c>
      <c r="W4" s="7" t="str">
        <f>'[1]Set Up'!B6</f>
        <v>Yes</v>
      </c>
      <c r="X4" s="18"/>
      <c r="Y4" s="18"/>
    </row>
    <row r="5" spans="1:29" s="27" customFormat="1" ht="18.3" x14ac:dyDescent="0.4">
      <c r="A5" s="24"/>
      <c r="B5" s="25" t="s">
        <v>3</v>
      </c>
      <c r="C5" s="26"/>
      <c r="D5" s="25" t="s">
        <v>4</v>
      </c>
      <c r="E5" s="26"/>
      <c r="F5" s="25" t="s">
        <v>4</v>
      </c>
      <c r="G5" s="26"/>
      <c r="H5" s="25" t="s">
        <v>4</v>
      </c>
      <c r="I5" s="26"/>
      <c r="J5" s="25" t="s">
        <v>4</v>
      </c>
      <c r="K5" s="26"/>
      <c r="L5" s="25" t="s">
        <v>4</v>
      </c>
      <c r="M5" s="26"/>
      <c r="O5" s="4"/>
      <c r="P5" s="4"/>
      <c r="Q5" s="4"/>
      <c r="R5" s="4"/>
      <c r="S5" s="4"/>
      <c r="T5" s="4"/>
      <c r="U5" s="28"/>
      <c r="V5" s="28"/>
      <c r="W5" s="28"/>
      <c r="X5" s="28"/>
      <c r="Y5" s="28"/>
    </row>
    <row r="6" spans="1:29" s="33" customFormat="1" ht="18.8" thickBot="1" x14ac:dyDescent="0.45">
      <c r="A6" s="30"/>
      <c r="B6" s="31">
        <f>IF(OR('[1]Set Up'!D11=0,'[1]Set Up'!D11=""),"",1)</f>
        <v>1</v>
      </c>
      <c r="C6" s="32"/>
      <c r="D6" s="31">
        <f>IF(OR(B6="",B6='[1]Set Up'!$D$11),"",B6+1)</f>
        <v>2</v>
      </c>
      <c r="E6" s="32"/>
      <c r="F6" s="31">
        <f>IF(OR(D6="",D6='[1]Set Up'!$D$11),"",D6+1)</f>
        <v>3</v>
      </c>
      <c r="G6" s="32"/>
      <c r="H6" s="31" t="str">
        <f>IF(OR(F6="",F6='[1]Set Up'!$D$11),"",F6+1)</f>
        <v/>
      </c>
      <c r="I6" s="32"/>
      <c r="J6" s="31" t="str">
        <f>IF(OR(H6="",H6='[1]Set Up'!$D$11),"",H6+1)</f>
        <v/>
      </c>
      <c r="K6" s="32"/>
      <c r="L6" s="31" t="str">
        <f>IF(OR(J6="",J6='[1]Set Up'!$D$11),"",J6+1)</f>
        <v/>
      </c>
      <c r="M6" s="32"/>
      <c r="O6" s="4"/>
      <c r="P6" s="4"/>
      <c r="Q6" s="4"/>
      <c r="R6" s="4"/>
      <c r="S6" s="4"/>
      <c r="T6" s="4"/>
      <c r="U6" s="34"/>
      <c r="V6" s="34"/>
      <c r="W6" s="34"/>
      <c r="X6" s="34"/>
      <c r="Y6" s="34"/>
      <c r="AB6" s="9" t="s">
        <v>5</v>
      </c>
      <c r="AC6" s="35" t="s">
        <v>6</v>
      </c>
    </row>
    <row r="7" spans="1:29" ht="17.75" thickBot="1" x14ac:dyDescent="0.45">
      <c r="A7" s="36" t="s">
        <v>7</v>
      </c>
      <c r="B7" s="37" t="s">
        <v>8</v>
      </c>
      <c r="C7" s="38" t="s">
        <v>9</v>
      </c>
      <c r="D7" s="37" t="s">
        <v>8</v>
      </c>
      <c r="E7" s="38" t="s">
        <v>9</v>
      </c>
      <c r="F7" s="37" t="s">
        <v>8</v>
      </c>
      <c r="G7" s="38" t="s">
        <v>9</v>
      </c>
      <c r="H7" s="37" t="s">
        <v>8</v>
      </c>
      <c r="I7" s="38" t="s">
        <v>9</v>
      </c>
      <c r="J7" s="37" t="s">
        <v>8</v>
      </c>
      <c r="K7" s="38" t="s">
        <v>9</v>
      </c>
      <c r="L7" s="37" t="s">
        <v>8</v>
      </c>
      <c r="M7" s="38" t="s">
        <v>9</v>
      </c>
      <c r="O7" s="21"/>
      <c r="P7" s="22"/>
      <c r="Q7" s="22"/>
      <c r="R7" s="22"/>
      <c r="S7" s="22"/>
      <c r="T7" s="22"/>
      <c r="U7" s="6" t="s">
        <v>10</v>
      </c>
      <c r="V7" s="6" t="s">
        <v>11</v>
      </c>
      <c r="W7" s="6" t="s">
        <v>12</v>
      </c>
      <c r="X7" s="6" t="s">
        <v>13</v>
      </c>
      <c r="Y7" s="6" t="s">
        <v>14</v>
      </c>
      <c r="AA7" s="9" t="s">
        <v>15</v>
      </c>
      <c r="AB7" s="9">
        <f t="array" ref="AB7">SUM(IF(FREQUENCY(IF(LEN(V8:V307)&gt;0, MATCH(V8:V307, V8:V307, 0)), ROW(V8:V307)-ROW(V8)+1), 1))</f>
        <v>42</v>
      </c>
      <c r="AC7" s="39"/>
    </row>
    <row r="8" spans="1:29" x14ac:dyDescent="0.4">
      <c r="A8" s="40">
        <f>IF(OR('[1]Set Up'!D10=0,'[1]Set Up'!D10=""),"",1)</f>
        <v>1</v>
      </c>
      <c r="B8" s="41" t="s">
        <v>16</v>
      </c>
      <c r="C8" s="42" t="s">
        <v>24</v>
      </c>
      <c r="D8" s="41" t="s">
        <v>18</v>
      </c>
      <c r="E8" s="42" t="s">
        <v>24</v>
      </c>
      <c r="F8" s="41"/>
      <c r="G8" s="42"/>
      <c r="H8" s="41"/>
      <c r="I8" s="42"/>
      <c r="J8" s="41"/>
      <c r="K8" s="42"/>
      <c r="L8" s="41"/>
      <c r="M8" s="42"/>
      <c r="O8" s="21">
        <f>IF(OR($A8="",B$6=""),"",IF($W$4="yes",1,IF(B8="","",1)))</f>
        <v>1</v>
      </c>
      <c r="P8" s="43">
        <f>IF(OR($A8="",D$6=""),"",IF(W4="yes",MAX($O$8:$O$207)+1,IF(D8="","",MAX($O$8:$O$207)+1)))</f>
        <v>21</v>
      </c>
      <c r="Q8" s="43">
        <f>IF(OR($A8="",F$6=""),"",IF(W4="yes",MAX($O$8:$O$207,$P$8:$P$207)+1,IF(F8="","",MAX($O$8:$O$207,$P$8:$P$207)+1)))</f>
        <v>41</v>
      </c>
      <c r="R8" s="43" t="str">
        <f>IF(OR($A8="",H$6=""),"",IF($W$4="yes",MAX($O$8:$O$207,$P$8:$P$207,$Q$8:$Q$207)+1,IF(H8="","",MAX($O$8:$O$207,$P$8:$P$207,$Q$8:$Q$207)+1)))</f>
        <v/>
      </c>
      <c r="S8" s="43" t="str">
        <f>IF(OR($A8="",J$6=""),"",IF($W$4="yes",MAX($O$8:$O$207,$P$8:$P$207,$Q$8:$Q$207,$R$8:$R$207)+1,IF(J8="","",MAX($O$8:$O$207,$P$8:$P$207,$Q$8:$Q$207,$R$8:$R$207)+1)))</f>
        <v/>
      </c>
      <c r="T8" s="43" t="str">
        <f>IF(OR($A8="",L$6=""),"",IF($W$4="yes",MAX($O$8:$O$207,$P$8:$P$207,$Q$8:$Q$207,$R$8:$R$207,$S$8:$S$207)+1,IF(L8="","",MAX($O$8:$O$207,$P$8:$P$207,$Q$8:$Q$207,$R$8:$R$207,$S$8:$S$207)+1)))</f>
        <v/>
      </c>
      <c r="U8" s="6">
        <f>MIN(O8:T208)</f>
        <v>1</v>
      </c>
      <c r="V8" s="6" t="str">
        <f>IF(U8="","",IFERROR(IFERROR(INDEX($B$8:$B$207,MATCH(U8,$O$8:$O$207,0)),IFERROR(INDEX($D$8:$D$207,MATCH(U8,$P$8:$P$207,0)),IFERROR(INDEX($F$8:$F$207,MATCH(U8,$Q$8:$Q$207,0)),IFERROR(INDEX($H$8:$H$207,MATCH(U8,$R$8:$R$207,0)),IFERROR(INDEX($J$8:$J$207,MATCH(U8,$S$8:$S$207,0)),INDEX($L$8:$L$207,MATCH(U8,$T$8:$T$207,0))))))),""))</f>
        <v>Les F</v>
      </c>
      <c r="W8" s="6" t="str">
        <f>IF(U8="","",IFERROR(IFERROR(INDEX($C$8:$C$207,MATCH(U8,$O$8:$O$207,0)),IFERROR(INDEX($E$8:$E$207,MATCH(U8,$P$8:$P$207,0)),IFERROR(INDEX($G$8:$G$207,MATCH(U8,$Q$8:$Q$207,0)),IFERROR(INDEX($I$8:$I$207,MATCH(U8,$R$8:$R$207, 0)),IFERROR(INDEX($K$8:$K$207,MATCH(U8,$S$8:$S$207,0)),INDEX($M$8:$M$207,MATCH(U8,$T$8:$T$207, 0))))))),""))</f>
        <v>RF</v>
      </c>
      <c r="X8" s="6">
        <f>IF(U8="","",IFERROR(IFERROR(INDEX($A$8:$A$207,MATCH(U8,$O$8:$O$207,0)),IFERROR(INDEX($A$8:$A$207,MATCH(U8,$P$8:$P$207,0)),IFERROR(INDEX($A$8:$A$207,MATCH(U8,$Q$8:$Q$207,0)),IFERROR(INDEX($A$8:$A$207,MATCH(U8,$R$8:$R$207,0)),IFERROR(INDEX($A$8:$A$207,MATCH(U8,$S$8:$S$207,0)),INDEX($A$8:$A$207,MATCH(U8,$T$8:$T$207,0))))))),""))</f>
        <v>1</v>
      </c>
      <c r="Y8" s="6">
        <f>IF(U8="","",IFERROR(IF(ISNUMBER(MATCH(U8,$O$8:$O$207,0)),B$6,IF(ISNUMBER(MATCH(U8,$P$8:$P$207,0)),D$6,IF(ISNUMBER(MATCH(U8,$Q$8:$Q$207,0)),F$6,IF(ISNUMBER(MATCH(U8,$R$8:$R$207,0)),H$6,IF(ISNUMBER(MATCH(U8,$S$8:$S$207,0)),J$6,IF(ISNUMBER(MATCH(U8,$T$8:$T$207,0)),L$6,"")))))),""))</f>
        <v>1</v>
      </c>
      <c r="AA8" s="9" t="s">
        <v>19</v>
      </c>
      <c r="AB8" s="9">
        <f t="array" ref="AB8">SUMPRODUCT(($W$8:$W$307=AA8)*($W$8:$W$307&lt;&gt;""))</f>
        <v>0</v>
      </c>
      <c r="AC8" s="39" t="e">
        <f>COUNTIFS('[1]Sign in'!$K$5:$K$410,"?*")</f>
        <v>#VALUE!</v>
      </c>
    </row>
    <row r="9" spans="1:29" x14ac:dyDescent="0.4">
      <c r="A9" s="44">
        <f>IF((ROW(A9)-7)&lt;='[1]Set Up'!$D$10,(ROW(A9)-7),"")</f>
        <v>2</v>
      </c>
      <c r="B9" s="41" t="s">
        <v>20</v>
      </c>
      <c r="C9" s="45" t="s">
        <v>24</v>
      </c>
      <c r="D9" s="41" t="s">
        <v>21</v>
      </c>
      <c r="E9" s="45" t="s">
        <v>24</v>
      </c>
      <c r="F9" s="41"/>
      <c r="G9" s="45"/>
      <c r="H9" s="41"/>
      <c r="I9" s="45"/>
      <c r="J9" s="41"/>
      <c r="K9" s="45"/>
      <c r="L9" s="41"/>
      <c r="M9" s="45"/>
      <c r="O9" s="21">
        <f>IF(OR($A9="",B$6=""),"",IF($W$4="yes",O8+1,IF(B9="","",MAX($O$8:O8)+1)))</f>
        <v>2</v>
      </c>
      <c r="P9" s="43">
        <f>IF(OR($A9="",D$6=""),"",IF($W$4="yes",MAX($O$8:$O$207,$P$8:P8)+1,IF(D9="","",MAX($O$8:$O$207,$P$8:P8)+1)))</f>
        <v>22</v>
      </c>
      <c r="Q9" s="21">
        <f>IF(OR($A9="",F$6=""),"",IF($W$4="yes",MAX($O$8:$O$207,$P$8:$P$207,$Q$8:Q8)+1,IF(F9="","",MAX($O$8:$O$207,$P$8:$P$207,$Q$8:Q8)+1)))</f>
        <v>42</v>
      </c>
      <c r="R9" s="21" t="str">
        <f>IF(OR($A9="",H$6=""),"",IF($W$4="yes",MAX($O$8:$O$207,$P$8:$P$207,$Q$8:$Q$207,$R$8:R8)+1,IF(H9="","",MAX($O$8:$O$207,$P$8:$P$207,$Q$8:$Q$207,$R$8:R8)+1)))</f>
        <v/>
      </c>
      <c r="S9" s="21" t="str">
        <f>IF(OR($A9="",J$6=""),"",IF($W$4="yes",MAX($O$8:$O$207,$P$8:$P$207,$Q$8:$Q$207,$R$8:R8,$S$8:S8)+1,IF(J9="","",MAX($O$8:$O$207,$P$8:$P$207,$Q$8:$Q$207,$R$8:R8, $S$8:S8)+1)))</f>
        <v/>
      </c>
      <c r="T9" s="21" t="str">
        <f>IF(OR($A9="",L$6=""),"",IF($W$4="yes",MAX($O$8:$O$207,$P$8:$P$207,$Q$8:$Q$207,$R$8:R8,$S$8:S8,$T$8:T8)+1,IF(L9="","",MAX($O$8:$O$207,$P$8:$P$207,$Q$8:$Q$207,$R$8:R8, $S$8:S8,$T$8:T8)+1)))</f>
        <v/>
      </c>
      <c r="U9" s="6">
        <f>IF(OR(U8=MAX($O$8:$O$207,$P$8:$P$207,$Q$8:$Q$207,$R$8:$R$207,$S$8:$S$207,$T$8:$T$207),U8=""),"",U8+1)</f>
        <v>2</v>
      </c>
      <c r="V9" s="6" t="str">
        <f t="shared" ref="V9:V72" si="0">IF(U9="","",IFERROR(IFERROR(INDEX($B$8:$B$207,MATCH(U9,$O$8:$O$207,0)),IFERROR(INDEX($D$8:$D$207,MATCH(U9,$P$8:$P$207,0)),IFERROR(INDEX($F$8:$F$207,MATCH(U9,$Q$8:$Q$207,0)),IFERROR(INDEX($H$8:$H$207,MATCH(U9,$R$8:$R$207,0)),IFERROR(INDEX($J$8:$J$207,MATCH(U9,$S$8:$S$207,0)),INDEX($L$8:$L$207,MATCH(U9,$T$8:$T$207,0))))))),""))</f>
        <v>Michael Bell</v>
      </c>
      <c r="W9" s="6" t="str">
        <f t="shared" ref="W9:W72" si="1">IF(U9="","",IFERROR(IFERROR(INDEX($C$8:$C$207,MATCH(U9,$O$8:$O$207,0)),IFERROR(INDEX($E$8:$E$207,MATCH(U9,$P$8:$P$207,0)),IFERROR(INDEX($G$8:$G$207,MATCH(U9,$Q$8:$Q$207,0)),IFERROR(INDEX($I$8:$I$207,MATCH(U9,$R$8:$R$207, 0)),IFERROR(INDEX($K$8:$K$207,MATCH(U9,$S$8:$S$207,0)),INDEX($M$8:$M$207,MATCH(U9,$T$8:$T$207, 0))))))),""))</f>
        <v>RF</v>
      </c>
      <c r="X9" s="6">
        <f t="shared" ref="X9:X72" si="2">IF(U9="","",IFERROR(IFERROR(INDEX($A$8:$A$207,MATCH(U9,$O$8:$O$207,0)),IFERROR(INDEX($A$8:$A$207,MATCH(U9,$P$8:$P$207,0)),IFERROR(INDEX($A$8:$A$207,MATCH(U9,$Q$8:$Q$207,0)),IFERROR(INDEX($A$8:$A$207,MATCH(U9,$R$8:$R$207,0)),IFERROR(INDEX($A$8:$A$207,MATCH(U9,$S$8:$S$207,0)),INDEX($A$8:$A$207,MATCH(U9,$T$8:$T$207,0))))))),""))</f>
        <v>2</v>
      </c>
      <c r="Y9" s="6">
        <f t="shared" ref="Y9:Y72" si="3">IF(U9="","",IFERROR(IF(ISNUMBER(MATCH(U9,$O$8:$O$207,0)),B$6,IF(ISNUMBER(MATCH(U9,$P$8:$P$207,0)),D$6,IF(ISNUMBER(MATCH(U9,$Q$8:$Q$207,0)),F$6,IF(ISNUMBER(MATCH(U9,$R$8:$R$207,0)),H$6,IF(ISNUMBER(MATCH(U9,$S$8:$S$207,0)),J$6,IF(ISNUMBER(MATCH(U9,$T$8:$T$207,0)),L$6,"")))))),""))</f>
        <v>1</v>
      </c>
      <c r="AA9" s="9" t="s">
        <v>17</v>
      </c>
      <c r="AB9" s="9">
        <f t="array" ref="AB9">SUMPRODUCT(($W$8:$W$307=AA9)*($W$8:$W$307&lt;&gt;""))</f>
        <v>0</v>
      </c>
      <c r="AC9" s="39" t="e">
        <f>COUNTIFS('[1]Sign in'!$L$5:$L$410,"?*")</f>
        <v>#VALUE!</v>
      </c>
    </row>
    <row r="10" spans="1:29" x14ac:dyDescent="0.4">
      <c r="A10" s="44">
        <f>IF((ROW(A10)-7)&lt;='[1]Set Up'!$D$10,(ROW(A10)-7),"")</f>
        <v>3</v>
      </c>
      <c r="B10" s="41" t="s">
        <v>22</v>
      </c>
      <c r="C10" s="45" t="s">
        <v>24</v>
      </c>
      <c r="D10" s="41" t="s">
        <v>23</v>
      </c>
      <c r="E10" s="45" t="s">
        <v>24</v>
      </c>
      <c r="F10" s="41"/>
      <c r="G10" s="45"/>
      <c r="H10" s="41"/>
      <c r="I10" s="45"/>
      <c r="J10" s="41"/>
      <c r="K10" s="45"/>
      <c r="L10" s="41"/>
      <c r="M10" s="45"/>
      <c r="O10" s="21">
        <f>IF(OR($A10="",B$6=""),"",IF($W$4="yes",O9+1,IF(B10="","",MAX($O$8:O9)+1)))</f>
        <v>3</v>
      </c>
      <c r="P10" s="43">
        <f>IF(OR($A10="",D$6=""),"",IF($W$4="yes",MAX($O$8:$O$207,$P$8:P9)+1,IF(D10="","",MAX($O$8:$O$207,$P$8:P9)+1)))</f>
        <v>23</v>
      </c>
      <c r="Q10" s="21">
        <f>IF(OR($A10="",F$6=""),"",IF($W$4="yes",MAX($O$8:$O$207,$P$8:$P$207,$Q$8:Q9)+1,IF(F10="","",MAX($O$8:$O$207,$P$8:$P$207,$Q$8:Q9)+1)))</f>
        <v>43</v>
      </c>
      <c r="R10" s="21" t="str">
        <f>IF(OR($A10="",H$6=""),"",IF($W$4="yes",MAX($O$8:$O$207,$P$8:$P$207,$Q$8:$Q$207,$R$8:R9)+1,IF(H10="","",MAX($O$8:$O$207,$P$8:$P$207,$Q$8:$Q$207,$R$8:R9)+1)))</f>
        <v/>
      </c>
      <c r="S10" s="21" t="str">
        <f>IF(OR($A10="",J$6=""),"",IF($W$4="yes",MAX($O$8:$O$207,$P$8:$P$207,$Q$8:$Q$207,$R$8:R9,$S$8:S9)+1,IF(J10="","",MAX($O$8:$O$207,$P$8:$P$207,$Q$8:$Q$207,$R$8:R9, $S$8:S9)+1)))</f>
        <v/>
      </c>
      <c r="T10" s="21" t="str">
        <f>IF(OR($A10="",L$6=""),"",IF($W$4="yes",MAX($O$8:$O$207,$P$8:$P$207,$Q$8:$Q$207,$R$8:R9,$S$8:S9,$T$8:T9)+1,IF(L10="","",MAX($O$8:$O$207,$P$8:$P$207,$Q$8:$Q$207,$R$8:R9, $S$8:S9,$T$8:T9)+1)))</f>
        <v/>
      </c>
      <c r="U10" s="6">
        <f t="shared" ref="U10:U73" si="4">IF(OR(U9=MAX($O$8:$O$207,$P$8:$P$207,$Q$8:$Q$207,$R$8:$R$207,$S$8:$S$207,$T$8:$T$207),U9=""),"",U9+1)</f>
        <v>3</v>
      </c>
      <c r="V10" s="6" t="str">
        <f t="shared" si="0"/>
        <v>Bruce Blacker</v>
      </c>
      <c r="W10" s="6" t="str">
        <f t="shared" si="1"/>
        <v>RF</v>
      </c>
      <c r="X10" s="6">
        <f t="shared" si="2"/>
        <v>3</v>
      </c>
      <c r="Y10" s="6">
        <f t="shared" si="3"/>
        <v>1</v>
      </c>
      <c r="AA10" s="9" t="s">
        <v>24</v>
      </c>
      <c r="AB10" s="9">
        <f t="array" ref="AB10">SUMPRODUCT(($W$8:$W$307=AA10)*($W$8:$W$307&lt;&gt;""))</f>
        <v>41</v>
      </c>
      <c r="AC10" s="39" t="e">
        <f>COUNTIFS('[1]Sign in'!$M$5:$M$410,"?*")</f>
        <v>#VALUE!</v>
      </c>
    </row>
    <row r="11" spans="1:29" x14ac:dyDescent="0.4">
      <c r="A11" s="44">
        <f>IF((ROW(A11)-7)&lt;='[1]Set Up'!$D$10,(ROW(A11)-7),"")</f>
        <v>4</v>
      </c>
      <c r="B11" s="41" t="s">
        <v>25</v>
      </c>
      <c r="C11" s="45" t="s">
        <v>24</v>
      </c>
      <c r="D11" s="41" t="s">
        <v>26</v>
      </c>
      <c r="E11" s="45" t="s">
        <v>24</v>
      </c>
      <c r="F11" s="41"/>
      <c r="G11" s="45"/>
      <c r="H11" s="41"/>
      <c r="I11" s="45"/>
      <c r="J11" s="41"/>
      <c r="K11" s="45"/>
      <c r="L11" s="41"/>
      <c r="M11" s="45"/>
      <c r="O11" s="21">
        <f>IF(OR($A11="",B$6=""),"",IF($W$4="yes",O10+1,IF(B11="","",MAX($O$8:O10)+1)))</f>
        <v>4</v>
      </c>
      <c r="P11" s="43">
        <f>IF(OR($A11="",D$6=""),"",IF($W$4="yes",MAX($O$8:$O$207,$P$8:P10)+1,IF(D11="","",MAX($O$8:$O$207,$P$8:P10)+1)))</f>
        <v>24</v>
      </c>
      <c r="Q11" s="21">
        <f>IF(OR($A11="",F$6=""),"",IF($W$4="yes",MAX($O$8:$O$207,$P$8:$P$207,$Q$8:Q10)+1,IF(F11="","",MAX($O$8:$O$207,$P$8:$P$207,$Q$8:Q10)+1)))</f>
        <v>44</v>
      </c>
      <c r="R11" s="21" t="str">
        <f>IF(OR($A11="",H$6=""),"",IF($W$4="yes",MAX($O$8:$O$207,$P$8:$P$207,$Q$8:$Q$207,$R$8:R10)+1,IF(H11="","",MAX($O$8:$O$207,$P$8:$P$207,$Q$8:$Q$207,$R$8:R10)+1)))</f>
        <v/>
      </c>
      <c r="S11" s="21" t="str">
        <f>IF(OR($A11="",J$6=""),"",IF($W$4="yes",MAX($O$8:$O$207,$P$8:$P$207,$Q$8:$Q$207,$R$8:R10,$S$8:S10)+1,IF(J11="","",MAX($O$8:$O$207,$P$8:$P$207,$Q$8:$Q$207,$R$8:R10, $S$8:S10)+1)))</f>
        <v/>
      </c>
      <c r="T11" s="21" t="str">
        <f>IF(OR($A11="",L$6=""),"",IF($W$4="yes",MAX($O$8:$O$207,$P$8:$P$207,$Q$8:$Q$207,$R$8:R10,$S$8:S10,$T$8:T10)+1,IF(L11="","",MAX($O$8:$O$207,$P$8:$P$207,$Q$8:$Q$207,$R$8:R10, $S$8:S10,$T$8:T10)+1)))</f>
        <v/>
      </c>
      <c r="U11" s="6">
        <f t="shared" si="4"/>
        <v>4</v>
      </c>
      <c r="V11" s="6" t="str">
        <f t="shared" si="0"/>
        <v>Glen Aarsen</v>
      </c>
      <c r="W11" s="6" t="str">
        <f t="shared" si="1"/>
        <v>RF</v>
      </c>
      <c r="X11" s="6">
        <f t="shared" si="2"/>
        <v>4</v>
      </c>
      <c r="Y11" s="6">
        <f t="shared" si="3"/>
        <v>1</v>
      </c>
      <c r="AA11" s="9" t="s">
        <v>27</v>
      </c>
      <c r="AB11" s="9">
        <f t="array" ref="AB11">SUMPRODUCT(($W$8:$W$307=AA11)*($W$8:$W$307&lt;&gt;""))</f>
        <v>0</v>
      </c>
      <c r="AC11" s="39" t="e">
        <f>COUNTIFS('[1]Sign in'!$N$5:$N$410,"?*")</f>
        <v>#VALUE!</v>
      </c>
    </row>
    <row r="12" spans="1:29" x14ac:dyDescent="0.4">
      <c r="A12" s="44">
        <f>IF((ROW(A12)-7)&lt;='[1]Set Up'!$D$10,(ROW(A12)-7),"")</f>
        <v>5</v>
      </c>
      <c r="B12" s="41" t="s">
        <v>29</v>
      </c>
      <c r="C12" s="45" t="s">
        <v>24</v>
      </c>
      <c r="D12" s="41" t="s">
        <v>30</v>
      </c>
      <c r="E12" s="45" t="s">
        <v>24</v>
      </c>
      <c r="F12" s="41"/>
      <c r="G12" s="45"/>
      <c r="H12" s="41"/>
      <c r="I12" s="45"/>
      <c r="J12" s="41"/>
      <c r="K12" s="45"/>
      <c r="L12" s="41"/>
      <c r="M12" s="45"/>
      <c r="O12" s="21">
        <f>IF(OR($A12="",B$6=""),"",IF($W$4="yes",O11+1,IF(B12="","",MAX($O$8:O11)+1)))</f>
        <v>5</v>
      </c>
      <c r="P12" s="43">
        <f>IF(OR($A12="",D$6=""),"",IF($W$4="yes",MAX($O$8:$O$207,$P$8:P11)+1,IF(D12="","",MAX($O$8:$O$207,$P$8:P11)+1)))</f>
        <v>25</v>
      </c>
      <c r="Q12" s="21">
        <f>IF(OR($A12="",F$6=""),"",IF($W$4="yes",MAX($O$8:$O$207,$P$8:$P$207,$Q$8:Q11)+1,IF(F12="","",MAX($O$8:$O$207,$P$8:$P$207,$Q$8:Q11)+1)))</f>
        <v>45</v>
      </c>
      <c r="R12" s="21" t="str">
        <f>IF(OR($A12="",H$6=""),"",IF($W$4="yes",MAX($O$8:$O$207,$P$8:$P$207,$Q$8:$Q$207,$R$8:R11)+1,IF(H12="","",MAX($O$8:$O$207,$P$8:$P$207,$Q$8:$Q$207,$R$8:R11)+1)))</f>
        <v/>
      </c>
      <c r="S12" s="21" t="str">
        <f>IF(OR($A12="",J$6=""),"",IF($W$4="yes",MAX($O$8:$O$207,$P$8:$P$207,$Q$8:$Q$207,$R$8:R11,$S$8:S11)+1,IF(J12="","",MAX($O$8:$O$207,$P$8:$P$207,$Q$8:$Q$207,$R$8:R11, $S$8:S11)+1)))</f>
        <v/>
      </c>
      <c r="T12" s="21" t="str">
        <f>IF(OR($A12="",L$6=""),"",IF($W$4="yes",MAX($O$8:$O$207,$P$8:$P$207,$Q$8:$Q$207,$R$8:R11,$S$8:S11,$T$8:T11)+1,IF(L12="","",MAX($O$8:$O$207,$P$8:$P$207,$Q$8:$Q$207,$R$8:R11, $S$8:S11,$T$8:T11)+1)))</f>
        <v/>
      </c>
      <c r="U12" s="6">
        <f t="shared" si="4"/>
        <v>5</v>
      </c>
      <c r="V12" s="6" t="str">
        <f t="shared" si="0"/>
        <v>Andy S</v>
      </c>
      <c r="W12" s="6" t="str">
        <f t="shared" si="1"/>
        <v>RF</v>
      </c>
      <c r="X12" s="6">
        <f t="shared" si="2"/>
        <v>5</v>
      </c>
      <c r="Y12" s="6">
        <f t="shared" si="3"/>
        <v>1</v>
      </c>
      <c r="AA12" s="9" t="s">
        <v>31</v>
      </c>
      <c r="AB12" s="9">
        <f t="array" ref="AB12">SUMPRODUCT(($W$8:$W$307=AA12)*($W$8:$W$307&lt;&gt;""))</f>
        <v>0</v>
      </c>
      <c r="AC12" s="39" t="e">
        <f>COUNTIFS('[1]Sign in'!$O$5:$O$410,"?*")</f>
        <v>#VALUE!</v>
      </c>
    </row>
    <row r="13" spans="1:29" x14ac:dyDescent="0.4">
      <c r="A13" s="44">
        <f>IF((ROW(A13)-7)&lt;='[1]Set Up'!$D$10,(ROW(A13)-7),"")</f>
        <v>6</v>
      </c>
      <c r="B13" s="41" t="s">
        <v>32</v>
      </c>
      <c r="C13" s="45" t="s">
        <v>24</v>
      </c>
      <c r="D13" s="41" t="s">
        <v>33</v>
      </c>
      <c r="E13" s="45" t="s">
        <v>24</v>
      </c>
      <c r="F13" s="41"/>
      <c r="G13" s="45"/>
      <c r="H13" s="41"/>
      <c r="I13" s="45"/>
      <c r="J13" s="41"/>
      <c r="K13" s="45"/>
      <c r="L13" s="41"/>
      <c r="M13" s="45"/>
      <c r="O13" s="21">
        <f>IF(OR($A13="",B$6=""),"",IF($W$4="yes",O12+1,IF(B13="","",MAX($O$8:O12)+1)))</f>
        <v>6</v>
      </c>
      <c r="P13" s="43">
        <f>IF(OR($A13="",D$6=""),"",IF($W$4="yes",MAX($O$8:$O$207,$P$8:P12)+1,IF(D13="","",MAX($O$8:$O$207,$P$8:P12)+1)))</f>
        <v>26</v>
      </c>
      <c r="Q13" s="21">
        <f>IF(OR($A13="",F$6=""),"",IF($W$4="yes",MAX($O$8:$O$207,$P$8:$P$207,$Q$8:Q12)+1,IF(F13="","",MAX($O$8:$O$207,$P$8:$P$207,$Q$8:Q12)+1)))</f>
        <v>46</v>
      </c>
      <c r="R13" s="21" t="str">
        <f>IF(OR($A13="",H$6=""),"",IF($W$4="yes",MAX($O$8:$O$207,$P$8:$P$207,$Q$8:$Q$207,$R$8:R12)+1,IF(H13="","",MAX($O$8:$O$207,$P$8:$P$207,$Q$8:$Q$207,$R$8:R12)+1)))</f>
        <v/>
      </c>
      <c r="S13" s="21" t="str">
        <f>IF(OR($A13="",J$6=""),"",IF($W$4="yes",MAX($O$8:$O$207,$P$8:$P$207,$Q$8:$Q$207,$R$8:R12,$S$8:S12)+1,IF(J13="","",MAX($O$8:$O$207,$P$8:$P$207,$Q$8:$Q$207,$R$8:R12, $S$8:S12)+1)))</f>
        <v/>
      </c>
      <c r="T13" s="21" t="str">
        <f>IF(OR($A13="",L$6=""),"",IF($W$4="yes",MAX($O$8:$O$207,$P$8:$P$207,$Q$8:$Q$207,$R$8:R12,$S$8:S12,$T$8:T12)+1,IF(L13="","",MAX($O$8:$O$207,$P$8:$P$207,$Q$8:$Q$207,$R$8:R12, $S$8:S12,$T$8:T12)+1)))</f>
        <v/>
      </c>
      <c r="U13" s="6">
        <f t="shared" si="4"/>
        <v>6</v>
      </c>
      <c r="V13" s="6" t="str">
        <f t="shared" si="0"/>
        <v>Grant Groves</v>
      </c>
      <c r="W13" s="6" t="str">
        <f t="shared" si="1"/>
        <v>RF</v>
      </c>
      <c r="X13" s="6">
        <f t="shared" si="2"/>
        <v>6</v>
      </c>
      <c r="Y13" s="6">
        <f t="shared" si="3"/>
        <v>1</v>
      </c>
      <c r="AA13" s="9" t="s">
        <v>35</v>
      </c>
      <c r="AB13" s="9">
        <f t="array" ref="AB13">SUMPRODUCT(($W$8:$W$307=AA13)*($W$8:$W$307&lt;&gt;""))</f>
        <v>0</v>
      </c>
      <c r="AC13" s="39" t="e">
        <f>COUNTIFS('[1]Sign in'!$P$5:$P$410,"?*")</f>
        <v>#VALUE!</v>
      </c>
    </row>
    <row r="14" spans="1:29" x14ac:dyDescent="0.4">
      <c r="A14" s="44">
        <f>IF((ROW(A14)-7)&lt;='[1]Set Up'!$D$10,(ROW(A14)-7),"")</f>
        <v>7</v>
      </c>
      <c r="B14" s="41" t="s">
        <v>38</v>
      </c>
      <c r="C14" s="45" t="s">
        <v>24</v>
      </c>
      <c r="D14" s="41" t="s">
        <v>37</v>
      </c>
      <c r="E14" s="45" t="s">
        <v>24</v>
      </c>
      <c r="F14" s="41" t="s">
        <v>36</v>
      </c>
      <c r="G14" s="45" t="s">
        <v>24</v>
      </c>
      <c r="H14" s="41"/>
      <c r="I14" s="45"/>
      <c r="J14" s="41"/>
      <c r="K14" s="45"/>
      <c r="L14" s="41"/>
      <c r="M14" s="45"/>
      <c r="O14" s="21">
        <f>IF(OR($A14="",B$6=""),"",IF($W$4="yes",O13+1,IF(B14="","",MAX($O$8:O13)+1)))</f>
        <v>7</v>
      </c>
      <c r="P14" s="43">
        <f>IF(OR($A14="",D$6=""),"",IF($W$4="yes",MAX($O$8:$O$207,$P$8:P13)+1,IF(D14="","",MAX($O$8:$O$207,$P$8:P13)+1)))</f>
        <v>27</v>
      </c>
      <c r="Q14" s="21">
        <f>IF(OR($A14="",F$6=""),"",IF($W$4="yes",MAX($O$8:$O$207,$P$8:$P$207,$Q$8:Q13)+1,IF(F14="","",MAX($O$8:$O$207,$P$8:$P$207,$Q$8:Q13)+1)))</f>
        <v>47</v>
      </c>
      <c r="R14" s="21" t="str">
        <f>IF(OR($A14="",H$6=""),"",IF($W$4="yes",MAX($O$8:$O$207,$P$8:$P$207,$Q$8:$Q$207,$R$8:R13)+1,IF(H14="","",MAX($O$8:$O$207,$P$8:$P$207,$Q$8:$Q$207,$R$8:R13)+1)))</f>
        <v/>
      </c>
      <c r="S14" s="21" t="str">
        <f>IF(OR($A14="",J$6=""),"",IF($W$4="yes",MAX($O$8:$O$207,$P$8:$P$207,$Q$8:$Q$207,$R$8:R13,$S$8:S13)+1,IF(J14="","",MAX($O$8:$O$207,$P$8:$P$207,$Q$8:$Q$207,$R$8:R13, $S$8:S13)+1)))</f>
        <v/>
      </c>
      <c r="T14" s="21" t="str">
        <f>IF(OR($A14="",L$6=""),"",IF($W$4="yes",MAX($O$8:$O$207,$P$8:$P$207,$Q$8:$Q$207,$R$8:R13,$S$8:S13,$T$8:T13)+1,IF(L14="","",MAX($O$8:$O$207,$P$8:$P$207,$Q$8:$Q$207,$R$8:R13, $S$8:S13,$T$8:T13)+1)))</f>
        <v/>
      </c>
      <c r="U14" s="6">
        <f t="shared" si="4"/>
        <v>7</v>
      </c>
      <c r="V14" s="6" t="str">
        <f t="shared" si="0"/>
        <v>Robert Riley</v>
      </c>
      <c r="W14" s="6" t="str">
        <f t="shared" si="1"/>
        <v>RF</v>
      </c>
      <c r="X14" s="6">
        <f t="shared" si="2"/>
        <v>7</v>
      </c>
      <c r="Y14" s="6">
        <f t="shared" si="3"/>
        <v>1</v>
      </c>
    </row>
    <row r="15" spans="1:29" x14ac:dyDescent="0.4">
      <c r="A15" s="44">
        <f>IF((ROW(A15)-7)&lt;='[1]Set Up'!$D$10,(ROW(A15)-7),"")</f>
        <v>8</v>
      </c>
      <c r="B15" s="41" t="s">
        <v>39</v>
      </c>
      <c r="C15" s="45" t="s">
        <v>24</v>
      </c>
      <c r="D15" s="41" t="s">
        <v>40</v>
      </c>
      <c r="E15" s="45" t="s">
        <v>24</v>
      </c>
      <c r="F15" s="41" t="s">
        <v>70</v>
      </c>
      <c r="G15" s="45" t="s">
        <v>24</v>
      </c>
      <c r="H15" s="41"/>
      <c r="I15" s="45"/>
      <c r="J15" s="41"/>
      <c r="K15" s="45"/>
      <c r="L15" s="41"/>
      <c r="M15" s="45"/>
      <c r="O15" s="21">
        <f>IF(OR($A15="",B$6=""),"",IF($W$4="yes",O14+1,IF(B15="","",MAX($O$8:O14)+1)))</f>
        <v>8</v>
      </c>
      <c r="P15" s="43">
        <f>IF(OR($A15="",D$6=""),"",IF($W$4="yes",MAX($O$8:$O$207,$P$8:P14)+1,IF(D15="","",MAX($O$8:$O$207,$P$8:P14)+1)))</f>
        <v>28</v>
      </c>
      <c r="Q15" s="21">
        <f>IF(OR($A15="",F$6=""),"",IF($W$4="yes",MAX($O$8:$O$207,$P$8:$P$207,$Q$8:Q14)+1,IF(F15="","",MAX($O$8:$O$207,$P$8:$P$207,$Q$8:Q14)+1)))</f>
        <v>48</v>
      </c>
      <c r="R15" s="21" t="str">
        <f>IF(OR($A15="",H$6=""),"",IF($W$4="yes",MAX($O$8:$O$207,$P$8:$P$207,$Q$8:$Q$207,$R$8:R14)+1,IF(H15="","",MAX($O$8:$O$207,$P$8:$P$207,$Q$8:$Q$207,$R$8:R14)+1)))</f>
        <v/>
      </c>
      <c r="S15" s="21" t="str">
        <f>IF(OR($A15="",J$6=""),"",IF($W$4="yes",MAX($O$8:$O$207,$P$8:$P$207,$Q$8:$Q$207,$R$8:R14,$S$8:S14)+1,IF(J15="","",MAX($O$8:$O$207,$P$8:$P$207,$Q$8:$Q$207,$R$8:R14, $S$8:S14)+1)))</f>
        <v/>
      </c>
      <c r="T15" s="21" t="str">
        <f>IF(OR($A15="",L$6=""),"",IF($W$4="yes",MAX($O$8:$O$207,$P$8:$P$207,$Q$8:$Q$207,$R$8:R14,$S$8:S14,$T$8:T14)+1,IF(L15="","",MAX($O$8:$O$207,$P$8:$P$207,$Q$8:$Q$207,$R$8:R14, $S$8:S14,$T$8:T14)+1)))</f>
        <v/>
      </c>
      <c r="U15" s="6">
        <f t="shared" si="4"/>
        <v>8</v>
      </c>
      <c r="V15" s="6" t="str">
        <f t="shared" si="0"/>
        <v>Warren Gardiner</v>
      </c>
      <c r="W15" s="6" t="str">
        <f t="shared" si="1"/>
        <v>RF</v>
      </c>
      <c r="X15" s="6">
        <f t="shared" si="2"/>
        <v>8</v>
      </c>
      <c r="Y15" s="6">
        <f t="shared" si="3"/>
        <v>1</v>
      </c>
    </row>
    <row r="16" spans="1:29" x14ac:dyDescent="0.4">
      <c r="A16" s="44">
        <f>IF((ROW(A16)-7)&lt;='[1]Set Up'!$D$10,(ROW(A16)-7),"")</f>
        <v>9</v>
      </c>
      <c r="B16" s="41" t="s">
        <v>41</v>
      </c>
      <c r="C16" s="45" t="s">
        <v>24</v>
      </c>
      <c r="D16" s="41" t="s">
        <v>42</v>
      </c>
      <c r="E16" s="45" t="s">
        <v>24</v>
      </c>
      <c r="F16" s="41"/>
      <c r="G16" s="45"/>
      <c r="H16" s="41"/>
      <c r="I16" s="45"/>
      <c r="J16" s="41"/>
      <c r="K16" s="45"/>
      <c r="L16" s="41"/>
      <c r="M16" s="45"/>
      <c r="O16" s="21">
        <f>IF(OR($A16="",B$6=""),"",IF($W$4="yes",O15+1,IF(B16="","",MAX($O$8:O15)+1)))</f>
        <v>9</v>
      </c>
      <c r="P16" s="43">
        <f>IF(OR($A16="",D$6=""),"",IF($W$4="yes",MAX($O$8:$O$207,$P$8:P15)+1,IF(D16="","",MAX($O$8:$O$207,$P$8:P15)+1)))</f>
        <v>29</v>
      </c>
      <c r="Q16" s="21">
        <f>IF(OR($A16="",F$6=""),"",IF($W$4="yes",MAX($O$8:$O$207,$P$8:$P$207,$Q$8:Q15)+1,IF(F16="","",MAX($O$8:$O$207,$P$8:$P$207,$Q$8:Q15)+1)))</f>
        <v>49</v>
      </c>
      <c r="R16" s="21" t="str">
        <f>IF(OR($A16="",H$6=""),"",IF($W$4="yes",MAX($O$8:$O$207,$P$8:$P$207,$Q$8:$Q$207,$R$8:R15)+1,IF(H16="","",MAX($O$8:$O$207,$P$8:$P$207,$Q$8:$Q$207,$R$8:R15)+1)))</f>
        <v/>
      </c>
      <c r="S16" s="21" t="str">
        <f>IF(OR($A16="",J$6=""),"",IF($W$4="yes",MAX($O$8:$O$207,$P$8:$P$207,$Q$8:$Q$207,$R$8:R15,$S$8:S15)+1,IF(J16="","",MAX($O$8:$O$207,$P$8:$P$207,$Q$8:$Q$207,$R$8:R15, $S$8:S15)+1)))</f>
        <v/>
      </c>
      <c r="T16" s="21" t="str">
        <f>IF(OR($A16="",L$6=""),"",IF($W$4="yes",MAX($O$8:$O$207,$P$8:$P$207,$Q$8:$Q$207,$R$8:R15,$S$8:S15,$T$8:T15)+1,IF(L16="","",MAX($O$8:$O$207,$P$8:$P$207,$Q$8:$Q$207,$R$8:R15, $S$8:S15,$T$8:T15)+1)))</f>
        <v/>
      </c>
      <c r="U16" s="6">
        <f t="shared" si="4"/>
        <v>9</v>
      </c>
      <c r="V16" s="6" t="str">
        <f t="shared" si="0"/>
        <v>Richard Lobb</v>
      </c>
      <c r="W16" s="6" t="str">
        <f t="shared" si="1"/>
        <v>RF</v>
      </c>
      <c r="X16" s="6">
        <f t="shared" si="2"/>
        <v>9</v>
      </c>
      <c r="Y16" s="6">
        <f t="shared" si="3"/>
        <v>1</v>
      </c>
    </row>
    <row r="17" spans="1:25" x14ac:dyDescent="0.4">
      <c r="A17" s="44">
        <f>IF((ROW(A17)-7)&lt;='[1]Set Up'!$D$10,(ROW(A17)-7),"")</f>
        <v>10</v>
      </c>
      <c r="B17" s="41" t="s">
        <v>43</v>
      </c>
      <c r="C17" s="45" t="s">
        <v>24</v>
      </c>
      <c r="D17" s="41" t="s">
        <v>44</v>
      </c>
      <c r="E17" s="45" t="s">
        <v>24</v>
      </c>
      <c r="F17" s="41"/>
      <c r="G17" s="45"/>
      <c r="H17" s="41"/>
      <c r="I17" s="45"/>
      <c r="J17" s="41"/>
      <c r="K17" s="45"/>
      <c r="L17" s="41"/>
      <c r="M17" s="45"/>
      <c r="O17" s="21">
        <f>IF(OR($A17="",B$6=""),"",IF($W$4="yes",O16+1,IF(B17="","",MAX($O$8:O16)+1)))</f>
        <v>10</v>
      </c>
      <c r="P17" s="43">
        <f>IF(OR($A17="",D$6=""),"",IF($W$4="yes",MAX($O$8:$O$207,$P$8:P16)+1,IF(D17="","",MAX($O$8:$O$207,$P$8:P16)+1)))</f>
        <v>30</v>
      </c>
      <c r="Q17" s="21">
        <f>IF(OR($A17="",F$6=""),"",IF($W$4="yes",MAX($O$8:$O$207,$P$8:$P$207,$Q$8:Q16)+1,IF(F17="","",MAX($O$8:$O$207,$P$8:$P$207,$Q$8:Q16)+1)))</f>
        <v>50</v>
      </c>
      <c r="R17" s="21" t="str">
        <f>IF(OR($A17="",H$6=""),"",IF($W$4="yes",MAX($O$8:$O$207,$P$8:$P$207,$Q$8:$Q$207,$R$8:R16)+1,IF(H17="","",MAX($O$8:$O$207,$P$8:$P$207,$Q$8:$Q$207,$R$8:R16)+1)))</f>
        <v/>
      </c>
      <c r="S17" s="21" t="str">
        <f>IF(OR($A17="",J$6=""),"",IF($W$4="yes",MAX($O$8:$O$207,$P$8:$P$207,$Q$8:$Q$207,$R$8:R16,$S$8:S16)+1,IF(J17="","",MAX($O$8:$O$207,$P$8:$P$207,$Q$8:$Q$207,$R$8:R16, $S$8:S16)+1)))</f>
        <v/>
      </c>
      <c r="T17" s="21" t="str">
        <f>IF(OR($A17="",L$6=""),"",IF($W$4="yes",MAX($O$8:$O$207,$P$8:$P$207,$Q$8:$Q$207,$R$8:R16,$S$8:S16,$T$8:T16)+1,IF(L17="","",MAX($O$8:$O$207,$P$8:$P$207,$Q$8:$Q$207,$R$8:R16, $S$8:S16,$T$8:T16)+1)))</f>
        <v/>
      </c>
      <c r="U17" s="6">
        <f t="shared" si="4"/>
        <v>10</v>
      </c>
      <c r="V17" s="6" t="str">
        <f t="shared" si="0"/>
        <v>Stephen Ball</v>
      </c>
      <c r="W17" s="6" t="str">
        <f t="shared" si="1"/>
        <v>RF</v>
      </c>
      <c r="X17" s="6">
        <f t="shared" si="2"/>
        <v>10</v>
      </c>
      <c r="Y17" s="6">
        <f t="shared" si="3"/>
        <v>1</v>
      </c>
    </row>
    <row r="18" spans="1:25" x14ac:dyDescent="0.4">
      <c r="A18" s="44">
        <f>IF((ROW(A18)-7)&lt;='[1]Set Up'!$D$10,(ROW(A18)-7),"")</f>
        <v>11</v>
      </c>
      <c r="B18" s="41" t="s">
        <v>45</v>
      </c>
      <c r="C18" s="45" t="s">
        <v>24</v>
      </c>
      <c r="D18" s="41" t="s">
        <v>46</v>
      </c>
      <c r="E18" s="45" t="s">
        <v>24</v>
      </c>
      <c r="F18" s="41"/>
      <c r="G18" s="45"/>
      <c r="H18" s="41"/>
      <c r="I18" s="45"/>
      <c r="J18" s="41"/>
      <c r="K18" s="45"/>
      <c r="L18" s="41"/>
      <c r="M18" s="45"/>
      <c r="O18" s="21">
        <f>IF(OR($A18="",B$6=""),"",IF($W$4="yes",O17+1,IF(B18="","",MAX($O$8:O17)+1)))</f>
        <v>11</v>
      </c>
      <c r="P18" s="43">
        <f>IF(OR($A18="",D$6=""),"",IF($W$4="yes",MAX($O$8:$O$207,$P$8:P17)+1,IF(D18="","",MAX($O$8:$O$207,$P$8:P17)+1)))</f>
        <v>31</v>
      </c>
      <c r="Q18" s="21">
        <f>IF(OR($A18="",F$6=""),"",IF($W$4="yes",MAX($O$8:$O$207,$P$8:$P$207,$Q$8:Q17)+1,IF(F18="","",MAX($O$8:$O$207,$P$8:$P$207,$Q$8:Q17)+1)))</f>
        <v>51</v>
      </c>
      <c r="R18" s="21" t="str">
        <f>IF(OR($A18="",H$6=""),"",IF($W$4="yes",MAX($O$8:$O$207,$P$8:$P$207,$Q$8:$Q$207,$R$8:R17)+1,IF(H18="","",MAX($O$8:$O$207,$P$8:$P$207,$Q$8:$Q$207,$R$8:R17)+1)))</f>
        <v/>
      </c>
      <c r="S18" s="21" t="str">
        <f>IF(OR($A18="",J$6=""),"",IF($W$4="yes",MAX($O$8:$O$207,$P$8:$P$207,$Q$8:$Q$207,$R$8:R17,$S$8:S17)+1,IF(J18="","",MAX($O$8:$O$207,$P$8:$P$207,$Q$8:$Q$207,$R$8:R17, $S$8:S17)+1)))</f>
        <v/>
      </c>
      <c r="T18" s="21" t="str">
        <f>IF(OR($A18="",L$6=""),"",IF($W$4="yes",MAX($O$8:$O$207,$P$8:$P$207,$Q$8:$Q$207,$R$8:R17,$S$8:S17,$T$8:T17)+1,IF(L18="","",MAX($O$8:$O$207,$P$8:$P$207,$Q$8:$Q$207,$R$8:R17, $S$8:S17,$T$8:T17)+1)))</f>
        <v/>
      </c>
      <c r="U18" s="6">
        <f t="shared" si="4"/>
        <v>11</v>
      </c>
      <c r="V18" s="6" t="str">
        <f t="shared" si="0"/>
        <v>Peter G</v>
      </c>
      <c r="W18" s="6" t="str">
        <f t="shared" si="1"/>
        <v>RF</v>
      </c>
      <c r="X18" s="6">
        <f t="shared" si="2"/>
        <v>11</v>
      </c>
      <c r="Y18" s="6">
        <f t="shared" si="3"/>
        <v>1</v>
      </c>
    </row>
    <row r="19" spans="1:25" x14ac:dyDescent="0.4">
      <c r="A19" s="44">
        <f>IF((ROW(A19)-7)&lt;='[1]Set Up'!$D$10,(ROW(A19)-7),"")</f>
        <v>12</v>
      </c>
      <c r="B19" s="41" t="s">
        <v>47</v>
      </c>
      <c r="C19" s="45" t="s">
        <v>24</v>
      </c>
      <c r="D19" s="41" t="s">
        <v>49</v>
      </c>
      <c r="E19" s="45" t="s">
        <v>24</v>
      </c>
      <c r="F19" s="41"/>
      <c r="G19" s="45"/>
      <c r="H19" s="41"/>
      <c r="I19" s="45"/>
      <c r="J19" s="41"/>
      <c r="K19" s="45"/>
      <c r="L19" s="41"/>
      <c r="M19" s="45"/>
      <c r="O19" s="21">
        <f>IF(OR($A19="",B$6=""),"",IF($W$4="yes",O18+1,IF(B19="","",MAX($O$8:O18)+1)))</f>
        <v>12</v>
      </c>
      <c r="P19" s="43">
        <f>IF(OR($A19="",D$6=""),"",IF($W$4="yes",MAX($O$8:$O$207,$P$8:P18)+1,IF(D19="","",MAX($O$8:$O$207,$P$8:P18)+1)))</f>
        <v>32</v>
      </c>
      <c r="Q19" s="21">
        <f>IF(OR($A19="",F$6=""),"",IF($W$4="yes",MAX($O$8:$O$207,$P$8:$P$207,$Q$8:Q18)+1,IF(F19="","",MAX($O$8:$O$207,$P$8:$P$207,$Q$8:Q18)+1)))</f>
        <v>52</v>
      </c>
      <c r="R19" s="21" t="str">
        <f>IF(OR($A19="",H$6=""),"",IF($W$4="yes",MAX($O$8:$O$207,$P$8:$P$207,$Q$8:$Q$207,$R$8:R18)+1,IF(H19="","",MAX($O$8:$O$207,$P$8:$P$207,$Q$8:$Q$207,$R$8:R18)+1)))</f>
        <v/>
      </c>
      <c r="S19" s="21" t="str">
        <f>IF(OR($A19="",J$6=""),"",IF($W$4="yes",MAX($O$8:$O$207,$P$8:$P$207,$Q$8:$Q$207,$R$8:R18,$S$8:S18)+1,IF(J19="","",MAX($O$8:$O$207,$P$8:$P$207,$Q$8:$Q$207,$R$8:R18, $S$8:S18)+1)))</f>
        <v/>
      </c>
      <c r="T19" s="21" t="str">
        <f>IF(OR($A19="",L$6=""),"",IF($W$4="yes",MAX($O$8:$O$207,$P$8:$P$207,$Q$8:$Q$207,$R$8:R18,$S$8:S18,$T$8:T18)+1,IF(L19="","",MAX($O$8:$O$207,$P$8:$P$207,$Q$8:$Q$207,$R$8:R18, $S$8:S18,$T$8:T18)+1)))</f>
        <v/>
      </c>
      <c r="U19" s="6">
        <f t="shared" si="4"/>
        <v>12</v>
      </c>
      <c r="V19" s="6" t="str">
        <f t="shared" si="0"/>
        <v>Rodney Garlick</v>
      </c>
      <c r="W19" s="6" t="str">
        <f t="shared" si="1"/>
        <v>RF</v>
      </c>
      <c r="X19" s="6">
        <f t="shared" si="2"/>
        <v>12</v>
      </c>
      <c r="Y19" s="6">
        <f t="shared" si="3"/>
        <v>1</v>
      </c>
    </row>
    <row r="20" spans="1:25" x14ac:dyDescent="0.4">
      <c r="A20" s="44">
        <f>IF((ROW(A20)-7)&lt;='[1]Set Up'!$D$10,(ROW(A20)-7),"")</f>
        <v>13</v>
      </c>
      <c r="B20" s="41" t="s">
        <v>50</v>
      </c>
      <c r="C20" s="45" t="s">
        <v>24</v>
      </c>
      <c r="D20" s="41" t="s">
        <v>51</v>
      </c>
      <c r="E20" s="45" t="s">
        <v>24</v>
      </c>
      <c r="F20" s="41"/>
      <c r="G20" s="45"/>
      <c r="H20" s="41"/>
      <c r="I20" s="45"/>
      <c r="J20" s="41"/>
      <c r="K20" s="45"/>
      <c r="L20" s="41"/>
      <c r="M20" s="45"/>
      <c r="O20" s="21">
        <f>IF(OR($A20="",B$6=""),"",IF($W$4="yes",O19+1,IF(B20="","",MAX($O$8:O19)+1)))</f>
        <v>13</v>
      </c>
      <c r="P20" s="43">
        <f>IF(OR($A20="",D$6=""),"",IF($W$4="yes",MAX($O$8:$O$207,$P$8:P19)+1,IF(D20="","",MAX($O$8:$O$207,$P$8:P19)+1)))</f>
        <v>33</v>
      </c>
      <c r="Q20" s="21">
        <f>IF(OR($A20="",F$6=""),"",IF($W$4="yes",MAX($O$8:$O$207,$P$8:$P$207,$Q$8:Q19)+1,IF(F20="","",MAX($O$8:$O$207,$P$8:$P$207,$Q$8:Q19)+1)))</f>
        <v>53</v>
      </c>
      <c r="R20" s="21" t="str">
        <f>IF(OR($A20="",H$6=""),"",IF($W$4="yes",MAX($O$8:$O$207,$P$8:$P$207,$Q$8:$Q$207,$R$8:R19)+1,IF(H20="","",MAX($O$8:$O$207,$P$8:$P$207,$Q$8:$Q$207,$R$8:R19)+1)))</f>
        <v/>
      </c>
      <c r="S20" s="21" t="str">
        <f>IF(OR($A20="",J$6=""),"",IF($W$4="yes",MAX($O$8:$O$207,$P$8:$P$207,$Q$8:$Q$207,$R$8:R19,$S$8:S19)+1,IF(J20="","",MAX($O$8:$O$207,$P$8:$P$207,$Q$8:$Q$207,$R$8:R19, $S$8:S19)+1)))</f>
        <v/>
      </c>
      <c r="T20" s="21" t="str">
        <f>IF(OR($A20="",L$6=""),"",IF($W$4="yes",MAX($O$8:$O$207,$P$8:$P$207,$Q$8:$Q$207,$R$8:R19,$S$8:S19,$T$8:T19)+1,IF(L20="","",MAX($O$8:$O$207,$P$8:$P$207,$Q$8:$Q$207,$R$8:R19, $S$8:S19,$T$8:T19)+1)))</f>
        <v/>
      </c>
      <c r="U20" s="6">
        <f t="shared" si="4"/>
        <v>13</v>
      </c>
      <c r="V20" s="6" t="str">
        <f t="shared" si="0"/>
        <v>David Dundas</v>
      </c>
      <c r="W20" s="6" t="str">
        <f t="shared" si="1"/>
        <v>RF</v>
      </c>
      <c r="X20" s="6">
        <f t="shared" si="2"/>
        <v>13</v>
      </c>
      <c r="Y20" s="6">
        <f t="shared" si="3"/>
        <v>1</v>
      </c>
    </row>
    <row r="21" spans="1:25" x14ac:dyDescent="0.4">
      <c r="A21" s="44">
        <f>IF((ROW(A21)-7)&lt;='[1]Set Up'!$D$10,(ROW(A21)-7),"")</f>
        <v>14</v>
      </c>
      <c r="B21" s="41" t="s">
        <v>52</v>
      </c>
      <c r="C21" s="45" t="s">
        <v>24</v>
      </c>
      <c r="D21" s="41" t="s">
        <v>53</v>
      </c>
      <c r="E21" s="45" t="s">
        <v>24</v>
      </c>
      <c r="F21" s="41"/>
      <c r="G21" s="45"/>
      <c r="H21" s="41"/>
      <c r="I21" s="45"/>
      <c r="J21" s="41"/>
      <c r="K21" s="45"/>
      <c r="L21" s="41"/>
      <c r="M21" s="45"/>
      <c r="O21" s="21">
        <f>IF(OR($A21="",B$6=""),"",IF($W$4="yes",O20+1,IF(B21="","",MAX($O$8:O20)+1)))</f>
        <v>14</v>
      </c>
      <c r="P21" s="43">
        <f>IF(OR($A21="",D$6=""),"",IF($W$4="yes",MAX($O$8:$O$207,$P$8:P20)+1,IF(D21="","",MAX($O$8:$O$207,$P$8:P20)+1)))</f>
        <v>34</v>
      </c>
      <c r="Q21" s="21">
        <f>IF(OR($A21="",F$6=""),"",IF($W$4="yes",MAX($O$8:$O$207,$P$8:$P$207,$Q$8:Q20)+1,IF(F21="","",MAX($O$8:$O$207,$P$8:$P$207,$Q$8:Q20)+1)))</f>
        <v>54</v>
      </c>
      <c r="R21" s="21" t="str">
        <f>IF(OR($A21="",H$6=""),"",IF($W$4="yes",MAX($O$8:$O$207,$P$8:$P$207,$Q$8:$Q$207,$R$8:R20)+1,IF(H21="","",MAX($O$8:$O$207,$P$8:$P$207,$Q$8:$Q$207,$R$8:R20)+1)))</f>
        <v/>
      </c>
      <c r="S21" s="21" t="str">
        <f>IF(OR($A21="",J$6=""),"",IF($W$4="yes",MAX($O$8:$O$207,$P$8:$P$207,$Q$8:$Q$207,$R$8:R20,$S$8:S20)+1,IF(J21="","",MAX($O$8:$O$207,$P$8:$P$207,$Q$8:$Q$207,$R$8:R20, $S$8:S20)+1)))</f>
        <v/>
      </c>
      <c r="T21" s="21" t="str">
        <f>IF(OR($A21="",L$6=""),"",IF($W$4="yes",MAX($O$8:$O$207,$P$8:$P$207,$Q$8:$Q$207,$R$8:R20,$S$8:S20,$T$8:T20)+1,IF(L21="","",MAX($O$8:$O$207,$P$8:$P$207,$Q$8:$Q$207,$R$8:R20, $S$8:S20,$T$8:T20)+1)))</f>
        <v/>
      </c>
      <c r="U21" s="6">
        <f t="shared" si="4"/>
        <v>14</v>
      </c>
      <c r="V21" s="6" t="str">
        <f t="shared" si="0"/>
        <v>James V</v>
      </c>
      <c r="W21" s="6" t="str">
        <f t="shared" si="1"/>
        <v>RF</v>
      </c>
      <c r="X21" s="6">
        <f t="shared" si="2"/>
        <v>14</v>
      </c>
      <c r="Y21" s="6">
        <f t="shared" si="3"/>
        <v>1</v>
      </c>
    </row>
    <row r="22" spans="1:25" x14ac:dyDescent="0.4">
      <c r="A22" s="44">
        <f>IF((ROW(A22)-7)&lt;='[1]Set Up'!$D$10,(ROW(A22)-7),"")</f>
        <v>15</v>
      </c>
      <c r="B22" s="41" t="s">
        <v>54</v>
      </c>
      <c r="C22" s="45" t="s">
        <v>24</v>
      </c>
      <c r="D22" s="41" t="s">
        <v>55</v>
      </c>
      <c r="E22" s="45" t="s">
        <v>24</v>
      </c>
      <c r="F22" s="41"/>
      <c r="G22" s="45"/>
      <c r="H22" s="41"/>
      <c r="I22" s="45"/>
      <c r="J22" s="41"/>
      <c r="K22" s="45"/>
      <c r="L22" s="41"/>
      <c r="M22" s="45"/>
      <c r="O22" s="21">
        <f>IF(OR($A22="",B$6=""),"",IF($W$4="yes",O21+1,IF(B22="","",MAX($O$8:O21)+1)))</f>
        <v>15</v>
      </c>
      <c r="P22" s="43">
        <f>IF(OR($A22="",D$6=""),"",IF($W$4="yes",MAX($O$8:$O$207,$P$8:P21)+1,IF(D22="","",MAX($O$8:$O$207,$P$8:P21)+1)))</f>
        <v>35</v>
      </c>
      <c r="Q22" s="21">
        <f>IF(OR($A22="",F$6=""),"",IF($W$4="yes",MAX($O$8:$O$207,$P$8:$P$207,$Q$8:Q21)+1,IF(F22="","",MAX($O$8:$O$207,$P$8:$P$207,$Q$8:Q21)+1)))</f>
        <v>55</v>
      </c>
      <c r="R22" s="21" t="str">
        <f>IF(OR($A22="",H$6=""),"",IF($W$4="yes",MAX($O$8:$O$207,$P$8:$P$207,$Q$8:$Q$207,$R$8:R21)+1,IF(H22="","",MAX($O$8:$O$207,$P$8:$P$207,$Q$8:$Q$207,$R$8:R21)+1)))</f>
        <v/>
      </c>
      <c r="S22" s="21" t="str">
        <f>IF(OR($A22="",J$6=""),"",IF($W$4="yes",MAX($O$8:$O$207,$P$8:$P$207,$Q$8:$Q$207,$R$8:R21,$S$8:S21)+1,IF(J22="","",MAX($O$8:$O$207,$P$8:$P$207,$Q$8:$Q$207,$R$8:R21, $S$8:S21)+1)))</f>
        <v/>
      </c>
      <c r="T22" s="21" t="str">
        <f>IF(OR($A22="",L$6=""),"",IF($W$4="yes",MAX($O$8:$O$207,$P$8:$P$207,$Q$8:$Q$207,$R$8:R21,$S$8:S21,$T$8:T21)+1,IF(L22="","",MAX($O$8:$O$207,$P$8:$P$207,$Q$8:$Q$207,$R$8:R21, $S$8:S21,$T$8:T21)+1)))</f>
        <v/>
      </c>
      <c r="U22" s="6">
        <f t="shared" si="4"/>
        <v>15</v>
      </c>
      <c r="V22" s="6" t="str">
        <f t="shared" si="0"/>
        <v>Alfio Guglielmino</v>
      </c>
      <c r="W22" s="6" t="str">
        <f t="shared" si="1"/>
        <v>RF</v>
      </c>
      <c r="X22" s="6">
        <f t="shared" si="2"/>
        <v>15</v>
      </c>
      <c r="Y22" s="6">
        <f t="shared" si="3"/>
        <v>1</v>
      </c>
    </row>
    <row r="23" spans="1:25" x14ac:dyDescent="0.4">
      <c r="A23" s="44">
        <f>IF((ROW(A23)-7)&lt;='[1]Set Up'!$D$10,(ROW(A23)-7),"")</f>
        <v>16</v>
      </c>
      <c r="B23" s="41" t="s">
        <v>56</v>
      </c>
      <c r="C23" s="45" t="s">
        <v>24</v>
      </c>
      <c r="D23" s="41" t="s">
        <v>57</v>
      </c>
      <c r="E23" s="45" t="s">
        <v>24</v>
      </c>
      <c r="F23" s="41"/>
      <c r="G23" s="45"/>
      <c r="H23" s="41"/>
      <c r="I23" s="45"/>
      <c r="J23" s="41"/>
      <c r="K23" s="45"/>
      <c r="L23" s="41"/>
      <c r="M23" s="45"/>
      <c r="O23" s="21">
        <f>IF(OR($A23="",B$6=""),"",IF($W$4="yes",O22+1,IF(B23="","",MAX($O$8:O22)+1)))</f>
        <v>16</v>
      </c>
      <c r="P23" s="43">
        <f>IF(OR($A23="",D$6=""),"",IF($W$4="yes",MAX($O$8:$O$207,$P$8:P22)+1,IF(D23="","",MAX($O$8:$O$207,$P$8:P22)+1)))</f>
        <v>36</v>
      </c>
      <c r="Q23" s="21">
        <f>IF(OR($A23="",F$6=""),"",IF($W$4="yes",MAX($O$8:$O$207,$P$8:$P$207,$Q$8:Q22)+1,IF(F23="","",MAX($O$8:$O$207,$P$8:$P$207,$Q$8:Q22)+1)))</f>
        <v>56</v>
      </c>
      <c r="R23" s="21" t="str">
        <f>IF(OR($A23="",H$6=""),"",IF($W$4="yes",MAX($O$8:$O$207,$P$8:$P$207,$Q$8:$Q$207,$R$8:R22)+1,IF(H23="","",MAX($O$8:$O$207,$P$8:$P$207,$Q$8:$Q$207,$R$8:R22)+1)))</f>
        <v/>
      </c>
      <c r="S23" s="21" t="str">
        <f>IF(OR($A23="",J$6=""),"",IF($W$4="yes",MAX($O$8:$O$207,$P$8:$P$207,$Q$8:$Q$207,$R$8:R22,$S$8:S22)+1,IF(J23="","",MAX($O$8:$O$207,$P$8:$P$207,$Q$8:$Q$207,$R$8:R22, $S$8:S22)+1)))</f>
        <v/>
      </c>
      <c r="T23" s="21" t="str">
        <f>IF(OR($A23="",L$6=""),"",IF($W$4="yes",MAX($O$8:$O$207,$P$8:$P$207,$Q$8:$Q$207,$R$8:R22,$S$8:S22,$T$8:T22)+1,IF(L23="","",MAX($O$8:$O$207,$P$8:$P$207,$Q$8:$Q$207,$R$8:R22, $S$8:S22,$T$8:T22)+1)))</f>
        <v/>
      </c>
      <c r="U23" s="6">
        <f t="shared" si="4"/>
        <v>16</v>
      </c>
      <c r="V23" s="6" t="str">
        <f t="shared" si="0"/>
        <v>Vincent V</v>
      </c>
      <c r="W23" s="6" t="str">
        <f t="shared" si="1"/>
        <v>RF</v>
      </c>
      <c r="X23" s="6">
        <f t="shared" si="2"/>
        <v>16</v>
      </c>
      <c r="Y23" s="6">
        <f t="shared" si="3"/>
        <v>1</v>
      </c>
    </row>
    <row r="24" spans="1:25" x14ac:dyDescent="0.4">
      <c r="A24" s="44">
        <f>IF((ROW(A24)-7)&lt;='[1]Set Up'!$D$10,(ROW(A24)-7),"")</f>
        <v>17</v>
      </c>
      <c r="B24" s="41" t="s">
        <v>58</v>
      </c>
      <c r="C24" s="45" t="s">
        <v>24</v>
      </c>
      <c r="D24" s="41" t="s">
        <v>59</v>
      </c>
      <c r="E24" s="45" t="s">
        <v>24</v>
      </c>
      <c r="F24" s="41"/>
      <c r="G24" s="45"/>
      <c r="H24" s="41"/>
      <c r="I24" s="45"/>
      <c r="J24" s="41"/>
      <c r="K24" s="45"/>
      <c r="L24" s="41"/>
      <c r="M24" s="45"/>
      <c r="O24" s="21">
        <f>IF(OR($A24="",B$6=""),"",IF($W$4="yes",O23+1,IF(B24="","",MAX($O$8:O23)+1)))</f>
        <v>17</v>
      </c>
      <c r="P24" s="43">
        <f>IF(OR($A24="",D$6=""),"",IF($W$4="yes",MAX($O$8:$O$207,$P$8:P23)+1,IF(D24="","",MAX($O$8:$O$207,$P$8:P23)+1)))</f>
        <v>37</v>
      </c>
      <c r="Q24" s="21">
        <f>IF(OR($A24="",F$6=""),"",IF($W$4="yes",MAX($O$8:$O$207,$P$8:$P$207,$Q$8:Q23)+1,IF(F24="","",MAX($O$8:$O$207,$P$8:$P$207,$Q$8:Q23)+1)))</f>
        <v>57</v>
      </c>
      <c r="R24" s="21" t="str">
        <f>IF(OR($A24="",H$6=""),"",IF($W$4="yes",MAX($O$8:$O$207,$P$8:$P$207,$Q$8:$Q$207,$R$8:R23)+1,IF(H24="","",MAX($O$8:$O$207,$P$8:$P$207,$Q$8:$Q$207,$R$8:R23)+1)))</f>
        <v/>
      </c>
      <c r="S24" s="21" t="str">
        <f>IF(OR($A24="",J$6=""),"",IF($W$4="yes",MAX($O$8:$O$207,$P$8:$P$207,$Q$8:$Q$207,$R$8:R23,$S$8:S23)+1,IF(J24="","",MAX($O$8:$O$207,$P$8:$P$207,$Q$8:$Q$207,$R$8:R23, $S$8:S23)+1)))</f>
        <v/>
      </c>
      <c r="T24" s="21" t="str">
        <f>IF(OR($A24="",L$6=""),"",IF($W$4="yes",MAX($O$8:$O$207,$P$8:$P$207,$Q$8:$Q$207,$R$8:R23,$S$8:S23,$T$8:T23)+1,IF(L24="","",MAX($O$8:$O$207,$P$8:$P$207,$Q$8:$Q$207,$R$8:R23, $S$8:S23,$T$8:T23)+1)))</f>
        <v/>
      </c>
      <c r="U24" s="6">
        <f t="shared" si="4"/>
        <v>17</v>
      </c>
      <c r="V24" s="6" t="str">
        <f t="shared" si="0"/>
        <v>Mark Welsh</v>
      </c>
      <c r="W24" s="6" t="str">
        <f t="shared" si="1"/>
        <v>RF</v>
      </c>
      <c r="X24" s="6">
        <f t="shared" si="2"/>
        <v>17</v>
      </c>
      <c r="Y24" s="6">
        <f t="shared" si="3"/>
        <v>1</v>
      </c>
    </row>
    <row r="25" spans="1:25" x14ac:dyDescent="0.4">
      <c r="A25" s="44">
        <f>IF((ROW(A25)-7)&lt;='[1]Set Up'!$D$10,(ROW(A25)-7),"")</f>
        <v>18</v>
      </c>
      <c r="B25" s="41" t="s">
        <v>62</v>
      </c>
      <c r="C25" s="45" t="s">
        <v>24</v>
      </c>
      <c r="D25" s="41" t="s">
        <v>61</v>
      </c>
      <c r="E25" s="45" t="s">
        <v>24</v>
      </c>
      <c r="F25" s="41"/>
      <c r="G25" s="45"/>
      <c r="H25" s="41"/>
      <c r="I25" s="45"/>
      <c r="J25" s="41"/>
      <c r="K25" s="45"/>
      <c r="L25" s="41"/>
      <c r="M25" s="45"/>
      <c r="O25" s="21">
        <f>IF(OR($A25="",B$6=""),"",IF($W$4="yes",O24+1,IF(B25="","",MAX($O$8:O24)+1)))</f>
        <v>18</v>
      </c>
      <c r="P25" s="43">
        <f>IF(OR($A25="",D$6=""),"",IF($W$4="yes",MAX($O$8:$O$207,$P$8:P24)+1,IF(D25="","",MAX($O$8:$O$207,$P$8:P24)+1)))</f>
        <v>38</v>
      </c>
      <c r="Q25" s="21">
        <f>IF(OR($A25="",F$6=""),"",IF($W$4="yes",MAX($O$8:$O$207,$P$8:$P$207,$Q$8:Q24)+1,IF(F25="","",MAX($O$8:$O$207,$P$8:$P$207,$Q$8:Q24)+1)))</f>
        <v>58</v>
      </c>
      <c r="R25" s="21" t="str">
        <f>IF(OR($A25="",H$6=""),"",IF($W$4="yes",MAX($O$8:$O$207,$P$8:$P$207,$Q$8:$Q$207,$R$8:R24)+1,IF(H25="","",MAX($O$8:$O$207,$P$8:$P$207,$Q$8:$Q$207,$R$8:R24)+1)))</f>
        <v/>
      </c>
      <c r="S25" s="21" t="str">
        <f>IF(OR($A25="",J$6=""),"",IF($W$4="yes",MAX($O$8:$O$207,$P$8:$P$207,$Q$8:$Q$207,$R$8:R24,$S$8:S24)+1,IF(J25="","",MAX($O$8:$O$207,$P$8:$P$207,$Q$8:$Q$207,$R$8:R24, $S$8:S24)+1)))</f>
        <v/>
      </c>
      <c r="T25" s="21" t="str">
        <f>IF(OR($A25="",L$6=""),"",IF($W$4="yes",MAX($O$8:$O$207,$P$8:$P$207,$Q$8:$Q$207,$R$8:R24,$S$8:S24,$T$8:T24)+1,IF(L25="","",MAX($O$8:$O$207,$P$8:$P$207,$Q$8:$Q$207,$R$8:R24, $S$8:S24,$T$8:T24)+1)))</f>
        <v/>
      </c>
      <c r="U25" s="6">
        <f t="shared" si="4"/>
        <v>18</v>
      </c>
      <c r="V25" s="6" t="str">
        <f t="shared" si="0"/>
        <v>Robert Valeri</v>
      </c>
      <c r="W25" s="6" t="str">
        <f t="shared" si="1"/>
        <v>RF</v>
      </c>
      <c r="X25" s="6">
        <f t="shared" si="2"/>
        <v>18</v>
      </c>
      <c r="Y25" s="6">
        <f t="shared" si="3"/>
        <v>1</v>
      </c>
    </row>
    <row r="26" spans="1:25" x14ac:dyDescent="0.4">
      <c r="A26" s="44">
        <f>IF((ROW(A26)-7)&lt;='[1]Set Up'!$D$10,(ROW(A26)-7),"")</f>
        <v>19</v>
      </c>
      <c r="B26" s="41" t="s">
        <v>71</v>
      </c>
      <c r="C26" s="45" t="s">
        <v>24</v>
      </c>
      <c r="D26" s="41" t="s">
        <v>60</v>
      </c>
      <c r="E26" s="45" t="s">
        <v>24</v>
      </c>
      <c r="F26" s="41"/>
      <c r="G26" s="45"/>
      <c r="H26" s="41"/>
      <c r="I26" s="45"/>
      <c r="J26" s="41"/>
      <c r="K26" s="45"/>
      <c r="L26" s="41"/>
      <c r="M26" s="45"/>
      <c r="O26" s="21">
        <f>IF(OR($A26="",B$6=""),"",IF($W$4="yes",O25+1,IF(B26="","",MAX($O$8:O25)+1)))</f>
        <v>19</v>
      </c>
      <c r="P26" s="43">
        <f>IF(OR($A26="",D$6=""),"",IF($W$4="yes",MAX($O$8:$O$207,$P$8:P25)+1,IF(D26="","",MAX($O$8:$O$207,$P$8:P25)+1)))</f>
        <v>39</v>
      </c>
      <c r="Q26" s="21">
        <f>IF(OR($A26="",F$6=""),"",IF($W$4="yes",MAX($O$8:$O$207,$P$8:$P$207,$Q$8:Q25)+1,IF(F26="","",MAX($O$8:$O$207,$P$8:$P$207,$Q$8:Q25)+1)))</f>
        <v>59</v>
      </c>
      <c r="R26" s="21" t="str">
        <f>IF(OR($A26="",H$6=""),"",IF($W$4="yes",MAX($O$8:$O$207,$P$8:$P$207,$Q$8:$Q$207,$R$8:R25)+1,IF(H26="","",MAX($O$8:$O$207,$P$8:$P$207,$Q$8:$Q$207,$R$8:R25)+1)))</f>
        <v/>
      </c>
      <c r="S26" s="21" t="str">
        <f>IF(OR($A26="",J$6=""),"",IF($W$4="yes",MAX($O$8:$O$207,$P$8:$P$207,$Q$8:$Q$207,$R$8:R25,$S$8:S25)+1,IF(J26="","",MAX($O$8:$O$207,$P$8:$P$207,$Q$8:$Q$207,$R$8:R25, $S$8:S25)+1)))</f>
        <v/>
      </c>
      <c r="T26" s="21" t="str">
        <f>IF(OR($A26="",L$6=""),"",IF($W$4="yes",MAX($O$8:$O$207,$P$8:$P$207,$Q$8:$Q$207,$R$8:R25,$S$8:S25,$T$8:T25)+1,IF(L26="","",MAX($O$8:$O$207,$P$8:$P$207,$Q$8:$Q$207,$R$8:R25, $S$8:S25,$T$8:T25)+1)))</f>
        <v/>
      </c>
      <c r="U26" s="6">
        <f t="shared" si="4"/>
        <v>19</v>
      </c>
      <c r="V26" s="6" t="str">
        <f t="shared" si="0"/>
        <v>Tim Daniels</v>
      </c>
      <c r="W26" s="6" t="str">
        <f t="shared" si="1"/>
        <v>RF</v>
      </c>
      <c r="X26" s="6">
        <f t="shared" si="2"/>
        <v>19</v>
      </c>
      <c r="Y26" s="6">
        <f t="shared" si="3"/>
        <v>1</v>
      </c>
    </row>
    <row r="27" spans="1:25" x14ac:dyDescent="0.4">
      <c r="A27" s="44">
        <f>IF((ROW(A27)-7)&lt;='[1]Set Up'!$D$10,(ROW(A27)-7),"")</f>
        <v>20</v>
      </c>
      <c r="B27" s="41"/>
      <c r="C27" s="45"/>
      <c r="D27" s="41" t="s">
        <v>68</v>
      </c>
      <c r="E27" s="45" t="s">
        <v>24</v>
      </c>
      <c r="F27" s="41"/>
      <c r="G27" s="45"/>
      <c r="H27" s="41"/>
      <c r="I27" s="45"/>
      <c r="J27" s="41"/>
      <c r="K27" s="45"/>
      <c r="L27" s="41"/>
      <c r="M27" s="45"/>
      <c r="O27" s="21">
        <f>IF(OR($A27="",B$6=""),"",IF($W$4="yes",O26+1,IF(B27="","",MAX($O$8:O26)+1)))</f>
        <v>20</v>
      </c>
      <c r="P27" s="43">
        <f>IF(OR($A27="",D$6=""),"",IF($W$4="yes",MAX($O$8:$O$207,$P$8:P26)+1,IF(D27="","",MAX($O$8:$O$207,$P$8:P26)+1)))</f>
        <v>40</v>
      </c>
      <c r="Q27" s="21">
        <f>IF(OR($A27="",F$6=""),"",IF($W$4="yes",MAX($O$8:$O$207,$P$8:$P$207,$Q$8:Q26)+1,IF(F27="","",MAX($O$8:$O$207,$P$8:$P$207,$Q$8:Q26)+1)))</f>
        <v>60</v>
      </c>
      <c r="R27" s="21" t="str">
        <f>IF(OR($A27="",H$6=""),"",IF($W$4="yes",MAX($O$8:$O$207,$P$8:$P$207,$Q$8:$Q$207,$R$8:R26)+1,IF(H27="","",MAX($O$8:$O$207,$P$8:$P$207,$Q$8:$Q$207,$R$8:R26)+1)))</f>
        <v/>
      </c>
      <c r="S27" s="21" t="str">
        <f>IF(OR($A27="",J$6=""),"",IF($W$4="yes",MAX($O$8:$O$207,$P$8:$P$207,$Q$8:$Q$207,$R$8:R26,$S$8:S26)+1,IF(J27="","",MAX($O$8:$O$207,$P$8:$P$207,$Q$8:$Q$207,$R$8:R26, $S$8:S26)+1)))</f>
        <v/>
      </c>
      <c r="T27" s="21" t="str">
        <f>IF(OR($A27="",L$6=""),"",IF($W$4="yes",MAX($O$8:$O$207,$P$8:$P$207,$Q$8:$Q$207,$R$8:R26,$S$8:S26,$T$8:T26)+1,IF(L27="","",MAX($O$8:$O$207,$P$8:$P$207,$Q$8:$Q$207,$R$8:R26, $S$8:S26,$T$8:T26)+1)))</f>
        <v/>
      </c>
      <c r="U27" s="6">
        <f t="shared" si="4"/>
        <v>20</v>
      </c>
      <c r="V27" s="6">
        <f t="shared" si="0"/>
        <v>0</v>
      </c>
      <c r="W27" s="6">
        <f t="shared" si="1"/>
        <v>0</v>
      </c>
      <c r="X27" s="6">
        <f t="shared" si="2"/>
        <v>20</v>
      </c>
      <c r="Y27" s="6">
        <f t="shared" si="3"/>
        <v>1</v>
      </c>
    </row>
    <row r="28" spans="1:25" x14ac:dyDescent="0.4">
      <c r="A28" s="44" t="str">
        <f>IF((ROW(A28)-7)&lt;='[1]Set Up'!$D$10,(ROW(A28)-7),"")</f>
        <v/>
      </c>
      <c r="B28" s="41"/>
      <c r="C28" s="45"/>
      <c r="D28" s="41"/>
      <c r="E28" s="45"/>
      <c r="F28" s="41"/>
      <c r="G28" s="45"/>
      <c r="H28" s="41"/>
      <c r="I28" s="45"/>
      <c r="J28" s="41"/>
      <c r="K28" s="45"/>
      <c r="L28" s="41"/>
      <c r="M28" s="45"/>
      <c r="O28" s="21" t="str">
        <f>IF(OR($A28="",B$6=""),"",IF($W$4="yes",O27+1,IF(B28="","",MAX($O$8:O27)+1)))</f>
        <v/>
      </c>
      <c r="P28" s="43" t="str">
        <f>IF(OR($A28="",D$6=""),"",IF($W$4="yes",MAX($O$8:$O$207,$P$8:P27)+1,IF(D28="","",MAX($O$8:$O$207,$P$8:P27)+1)))</f>
        <v/>
      </c>
      <c r="Q28" s="21" t="str">
        <f>IF(OR($A28="",F$6=""),"",IF($W$4="yes",MAX($O$8:$O$207,$P$8:$P$207,$Q$8:Q27)+1,IF(F28="","",MAX($O$8:$O$207,$P$8:$P$207,$Q$8:Q27)+1)))</f>
        <v/>
      </c>
      <c r="R28" s="21" t="str">
        <f>IF(OR($A28="",H$6=""),"",IF($W$4="yes",MAX($O$8:$O$207,$P$8:$P$207,$Q$8:$Q$207,$R$8:R27)+1,IF(H28="","",MAX($O$8:$O$207,$P$8:$P$207,$Q$8:$Q$207,$R$8:R27)+1)))</f>
        <v/>
      </c>
      <c r="S28" s="21" t="str">
        <f>IF(OR($A28="",J$6=""),"",IF($W$4="yes",MAX($O$8:$O$207,$P$8:$P$207,$Q$8:$Q$207,$R$8:R27,$S$8:S27)+1,IF(J28="","",MAX($O$8:$O$207,$P$8:$P$207,$Q$8:$Q$207,$R$8:R27, $S$8:S27)+1)))</f>
        <v/>
      </c>
      <c r="T28" s="21" t="str">
        <f>IF(OR($A28="",L$6=""),"",IF($W$4="yes",MAX($O$8:$O$207,$P$8:$P$207,$Q$8:$Q$207,$R$8:R27,$S$8:S27,$T$8:T27)+1,IF(L28="","",MAX($O$8:$O$207,$P$8:$P$207,$Q$8:$Q$207,$R$8:R27, $S$8:S27,$T$8:T27)+1)))</f>
        <v/>
      </c>
      <c r="U28" s="6">
        <f t="shared" si="4"/>
        <v>21</v>
      </c>
      <c r="V28" s="6" t="str">
        <f t="shared" si="0"/>
        <v>Anthony Hall (L)</v>
      </c>
      <c r="W28" s="6" t="str">
        <f t="shared" si="1"/>
        <v>RF</v>
      </c>
      <c r="X28" s="6">
        <f t="shared" si="2"/>
        <v>1</v>
      </c>
      <c r="Y28" s="6">
        <f t="shared" si="3"/>
        <v>2</v>
      </c>
    </row>
    <row r="29" spans="1:25" x14ac:dyDescent="0.4">
      <c r="A29" s="44" t="str">
        <f>IF((ROW(A29)-7)&lt;='[1]Set Up'!$D$10,(ROW(A29)-7),"")</f>
        <v/>
      </c>
      <c r="B29" s="41"/>
      <c r="C29" s="45"/>
      <c r="D29" s="41"/>
      <c r="E29" s="45"/>
      <c r="F29" s="41"/>
      <c r="G29" s="45"/>
      <c r="H29" s="41"/>
      <c r="I29" s="45"/>
      <c r="J29" s="41"/>
      <c r="K29" s="45"/>
      <c r="L29" s="41"/>
      <c r="M29" s="45"/>
      <c r="O29" s="21" t="str">
        <f>IF(OR($A29="",B$6=""),"",IF($W$4="yes",O28+1,IF(B29="","",MAX($O$8:O28)+1)))</f>
        <v/>
      </c>
      <c r="P29" s="43" t="str">
        <f>IF(OR($A29="",D$6=""),"",IF($W$4="yes",MAX($O$8:$O$207,$P$8:P28)+1,IF(D29="","",MAX($O$8:$O$207,$P$8:P28)+1)))</f>
        <v/>
      </c>
      <c r="Q29" s="21" t="str">
        <f>IF(OR($A29="",F$6=""),"",IF($W$4="yes",MAX($O$8:$O$207,$P$8:$P$207,$Q$8:Q28)+1,IF(F29="","",MAX($O$8:$O$207,$P$8:$P$207,$Q$8:Q28)+1)))</f>
        <v/>
      </c>
      <c r="R29" s="21" t="str">
        <f>IF(OR($A29="",H$6=""),"",IF($W$4="yes",MAX($O$8:$O$207,$P$8:$P$207,$Q$8:$Q$207,$R$8:R28)+1,IF(H29="","",MAX($O$8:$O$207,$P$8:$P$207,$Q$8:$Q$207,$R$8:R28)+1)))</f>
        <v/>
      </c>
      <c r="S29" s="21" t="str">
        <f>IF(OR($A29="",J$6=""),"",IF($W$4="yes",MAX($O$8:$O$207,$P$8:$P$207,$Q$8:$Q$207,$R$8:R28,$S$8:S28)+1,IF(J29="","",MAX($O$8:$O$207,$P$8:$P$207,$Q$8:$Q$207,$R$8:R28, $S$8:S28)+1)))</f>
        <v/>
      </c>
      <c r="T29" s="21" t="str">
        <f>IF(OR($A29="",L$6=""),"",IF($W$4="yes",MAX($O$8:$O$207,$P$8:$P$207,$Q$8:$Q$207,$R$8:R28,$S$8:S28,$T$8:T28)+1,IF(L29="","",MAX($O$8:$O$207,$P$8:$P$207,$Q$8:$Q$207,$R$8:R28, $S$8:S28,$T$8:T28)+1)))</f>
        <v/>
      </c>
      <c r="U29" s="6">
        <f t="shared" si="4"/>
        <v>22</v>
      </c>
      <c r="V29" s="6" t="str">
        <f t="shared" si="0"/>
        <v>Barry Tucker (L)</v>
      </c>
      <c r="W29" s="6" t="str">
        <f t="shared" si="1"/>
        <v>RF</v>
      </c>
      <c r="X29" s="6">
        <f t="shared" si="2"/>
        <v>2</v>
      </c>
      <c r="Y29" s="6">
        <f t="shared" si="3"/>
        <v>2</v>
      </c>
    </row>
    <row r="30" spans="1:25" x14ac:dyDescent="0.4">
      <c r="A30" s="44" t="str">
        <f>IF((ROW(A30)-7)&lt;='[1]Set Up'!$D$10,(ROW(A30)-7),"")</f>
        <v/>
      </c>
      <c r="B30" s="41"/>
      <c r="C30" s="45"/>
      <c r="D30" s="41"/>
      <c r="E30" s="45"/>
      <c r="F30" s="41"/>
      <c r="G30" s="45"/>
      <c r="H30" s="41"/>
      <c r="I30" s="45"/>
      <c r="J30" s="41"/>
      <c r="K30" s="45"/>
      <c r="L30" s="41"/>
      <c r="M30" s="45"/>
      <c r="O30" s="21" t="str">
        <f>IF(OR($A30="",B$6=""),"",IF($W$4="yes",O29+1,IF(B30="","",MAX($O$8:O29)+1)))</f>
        <v/>
      </c>
      <c r="P30" s="43" t="str">
        <f>IF(OR($A30="",D$6=""),"",IF($W$4="yes",MAX($O$8:$O$207,$P$8:P29)+1,IF(D30="","",MAX($O$8:$O$207,$P$8:P29)+1)))</f>
        <v/>
      </c>
      <c r="Q30" s="21" t="str">
        <f>IF(OR($A30="",F$6=""),"",IF($W$4="yes",MAX($O$8:$O$207,$P$8:$P$207,$Q$8:Q29)+1,IF(F30="","",MAX($O$8:$O$207,$P$8:$P$207,$Q$8:Q29)+1)))</f>
        <v/>
      </c>
      <c r="R30" s="21" t="str">
        <f>IF(OR($A30="",H$6=""),"",IF($W$4="yes",MAX($O$8:$O$207,$P$8:$P$207,$Q$8:$Q$207,$R$8:R29)+1,IF(H30="","",MAX($O$8:$O$207,$P$8:$P$207,$Q$8:$Q$207,$R$8:R29)+1)))</f>
        <v/>
      </c>
      <c r="S30" s="21" t="str">
        <f>IF(OR($A30="",J$6=""),"",IF($W$4="yes",MAX($O$8:$O$207,$P$8:$P$207,$Q$8:$Q$207,$R$8:R29,$S$8:S29)+1,IF(J30="","",MAX($O$8:$O$207,$P$8:$P$207,$Q$8:$Q$207,$R$8:R29, $S$8:S29)+1)))</f>
        <v/>
      </c>
      <c r="T30" s="21" t="str">
        <f>IF(OR($A30="",L$6=""),"",IF($W$4="yes",MAX($O$8:$O$207,$P$8:$P$207,$Q$8:$Q$207,$R$8:R29,$S$8:S29,$T$8:T29)+1,IF(L30="","",MAX($O$8:$O$207,$P$8:$P$207,$Q$8:$Q$207,$R$8:R29, $S$8:S29,$T$8:T29)+1)))</f>
        <v/>
      </c>
      <c r="U30" s="6">
        <f t="shared" si="4"/>
        <v>23</v>
      </c>
      <c r="V30" s="6" t="str">
        <f t="shared" si="0"/>
        <v>Fred Blacker (L)</v>
      </c>
      <c r="W30" s="6" t="str">
        <f t="shared" si="1"/>
        <v>RF</v>
      </c>
      <c r="X30" s="6">
        <f t="shared" si="2"/>
        <v>3</v>
      </c>
      <c r="Y30" s="6">
        <f t="shared" si="3"/>
        <v>2</v>
      </c>
    </row>
    <row r="31" spans="1:25" x14ac:dyDescent="0.4">
      <c r="A31" s="44" t="str">
        <f>IF((ROW(A31)-7)&lt;='[1]Set Up'!$D$10,(ROW(A31)-7),"")</f>
        <v/>
      </c>
      <c r="B31" s="41"/>
      <c r="C31" s="45"/>
      <c r="D31" s="41"/>
      <c r="E31" s="45"/>
      <c r="F31" s="41"/>
      <c r="G31" s="45"/>
      <c r="H31" s="41"/>
      <c r="I31" s="45"/>
      <c r="J31" s="41"/>
      <c r="K31" s="45"/>
      <c r="L31" s="41"/>
      <c r="M31" s="45"/>
      <c r="O31" s="21" t="str">
        <f>IF(OR($A31="",B$6=""),"",IF($W$4="yes",O30+1,IF(B31="","",MAX($O$8:O30)+1)))</f>
        <v/>
      </c>
      <c r="P31" s="43" t="str">
        <f>IF(OR($A31="",D$6=""),"",IF($W$4="yes",MAX($O$8:$O$207,$P$8:P30)+1,IF(D31="","",MAX($O$8:$O$207,$P$8:P30)+1)))</f>
        <v/>
      </c>
      <c r="Q31" s="21" t="str">
        <f>IF(OR($A31="",F$6=""),"",IF($W$4="yes",MAX($O$8:$O$207,$P$8:$P$207,$Q$8:Q30)+1,IF(F31="","",MAX($O$8:$O$207,$P$8:$P$207,$Q$8:Q30)+1)))</f>
        <v/>
      </c>
      <c r="R31" s="21" t="str">
        <f>IF(OR($A31="",H$6=""),"",IF($W$4="yes",MAX($O$8:$O$207,$P$8:$P$207,$Q$8:$Q$207,$R$8:R30)+1,IF(H31="","",MAX($O$8:$O$207,$P$8:$P$207,$Q$8:$Q$207,$R$8:R30)+1)))</f>
        <v/>
      </c>
      <c r="S31" s="21" t="str">
        <f>IF(OR($A31="",J$6=""),"",IF($W$4="yes",MAX($O$8:$O$207,$P$8:$P$207,$Q$8:$Q$207,$R$8:R30,$S$8:S30)+1,IF(J31="","",MAX($O$8:$O$207,$P$8:$P$207,$Q$8:$Q$207,$R$8:R30, $S$8:S30)+1)))</f>
        <v/>
      </c>
      <c r="T31" s="21" t="str">
        <f>IF(OR($A31="",L$6=""),"",IF($W$4="yes",MAX($O$8:$O$207,$P$8:$P$207,$Q$8:$Q$207,$R$8:R30,$S$8:S30,$T$8:T30)+1,IF(L31="","",MAX($O$8:$O$207,$P$8:$P$207,$Q$8:$Q$207,$R$8:R30, $S$8:S30,$T$8:T30)+1)))</f>
        <v/>
      </c>
      <c r="U31" s="6">
        <f t="shared" si="4"/>
        <v>24</v>
      </c>
      <c r="V31" s="6" t="str">
        <f t="shared" si="0"/>
        <v>Glen Ross (L)</v>
      </c>
      <c r="W31" s="6" t="str">
        <f t="shared" si="1"/>
        <v>RF</v>
      </c>
      <c r="X31" s="6">
        <f t="shared" si="2"/>
        <v>4</v>
      </c>
      <c r="Y31" s="6">
        <f t="shared" si="3"/>
        <v>2</v>
      </c>
    </row>
    <row r="32" spans="1:25" x14ac:dyDescent="0.4">
      <c r="A32" s="44" t="str">
        <f>IF((ROW(A32)-7)&lt;='[1]Set Up'!$D$10,(ROW(A32)-7),"")</f>
        <v/>
      </c>
      <c r="B32" s="41"/>
      <c r="C32" s="45"/>
      <c r="D32" s="41"/>
      <c r="E32" s="45"/>
      <c r="F32" s="41"/>
      <c r="G32" s="45"/>
      <c r="H32" s="41"/>
      <c r="I32" s="45"/>
      <c r="J32" s="41"/>
      <c r="K32" s="45"/>
      <c r="L32" s="41"/>
      <c r="M32" s="45"/>
      <c r="O32" s="21" t="str">
        <f>IF(OR($A32="",B$6=""),"",IF($W$4="yes",O31+1,IF(B32="","",MAX($O$8:O31)+1)))</f>
        <v/>
      </c>
      <c r="P32" s="43" t="str">
        <f>IF(OR($A32="",D$6=""),"",IF($W$4="yes",MAX($O$8:$O$207,$P$8:P31)+1,IF(D32="","",MAX($O$8:$O$207,$P$8:P31)+1)))</f>
        <v/>
      </c>
      <c r="Q32" s="21" t="str">
        <f>IF(OR($A32="",F$6=""),"",IF($W$4="yes",MAX($O$8:$O$207,$P$8:$P$207,$Q$8:Q31)+1,IF(F32="","",MAX($O$8:$O$207,$P$8:$P$207,$Q$8:Q31)+1)))</f>
        <v/>
      </c>
      <c r="R32" s="21" t="str">
        <f>IF(OR($A32="",H$6=""),"",IF($W$4="yes",MAX($O$8:$O$207,$P$8:$P$207,$Q$8:$Q$207,$R$8:R31)+1,IF(H32="","",MAX($O$8:$O$207,$P$8:$P$207,$Q$8:$Q$207,$R$8:R31)+1)))</f>
        <v/>
      </c>
      <c r="S32" s="21" t="str">
        <f>IF(OR($A32="",J$6=""),"",IF($W$4="yes",MAX($O$8:$O$207,$P$8:$P$207,$Q$8:$Q$207,$R$8:R31,$S$8:S31)+1,IF(J32="","",MAX($O$8:$O$207,$P$8:$P$207,$Q$8:$Q$207,$R$8:R31, $S$8:S31)+1)))</f>
        <v/>
      </c>
      <c r="T32" s="21" t="str">
        <f>IF(OR($A32="",L$6=""),"",IF($W$4="yes",MAX($O$8:$O$207,$P$8:$P$207,$Q$8:$Q$207,$R$8:R31,$S$8:S31,$T$8:T31)+1,IF(L32="","",MAX($O$8:$O$207,$P$8:$P$207,$Q$8:$Q$207,$R$8:R31, $S$8:S31,$T$8:T31)+1)))</f>
        <v/>
      </c>
      <c r="U32" s="6">
        <f t="shared" si="4"/>
        <v>25</v>
      </c>
      <c r="V32" s="6" t="str">
        <f t="shared" si="0"/>
        <v>David Groves</v>
      </c>
      <c r="W32" s="6" t="str">
        <f t="shared" si="1"/>
        <v>RF</v>
      </c>
      <c r="X32" s="6">
        <f t="shared" si="2"/>
        <v>5</v>
      </c>
      <c r="Y32" s="6">
        <f t="shared" si="3"/>
        <v>2</v>
      </c>
    </row>
    <row r="33" spans="1:25" x14ac:dyDescent="0.4">
      <c r="A33" s="44" t="str">
        <f>IF((ROW(A33)-7)&lt;='[1]Set Up'!$D$10,(ROW(A33)-7),"")</f>
        <v/>
      </c>
      <c r="B33" s="41"/>
      <c r="C33" s="45"/>
      <c r="D33" s="41"/>
      <c r="E33" s="45"/>
      <c r="F33" s="41"/>
      <c r="G33" s="45"/>
      <c r="H33" s="41"/>
      <c r="I33" s="45"/>
      <c r="J33" s="41"/>
      <c r="K33" s="45"/>
      <c r="L33" s="41"/>
      <c r="M33" s="45"/>
      <c r="O33" s="21" t="str">
        <f>IF(OR($A33="",B$6=""),"",IF($W$4="yes",O32+1,IF(B33="","",MAX($O$8:O32)+1)))</f>
        <v/>
      </c>
      <c r="P33" s="43" t="str">
        <f>IF(OR($A33="",D$6=""),"",IF($W$4="yes",MAX($O$8:$O$207,$P$8:P32)+1,IF(D33="","",MAX($O$8:$O$207,$P$8:P32)+1)))</f>
        <v/>
      </c>
      <c r="Q33" s="21" t="str">
        <f>IF(OR($A33="",F$6=""),"",IF($W$4="yes",MAX($O$8:$O$207,$P$8:$P$207,$Q$8:Q32)+1,IF(F33="","",MAX($O$8:$O$207,$P$8:$P$207,$Q$8:Q32)+1)))</f>
        <v/>
      </c>
      <c r="R33" s="21" t="str">
        <f>IF(OR($A33="",H$6=""),"",IF($W$4="yes",MAX($O$8:$O$207,$P$8:$P$207,$Q$8:$Q$207,$R$8:R32)+1,IF(H33="","",MAX($O$8:$O$207,$P$8:$P$207,$Q$8:$Q$207,$R$8:R32)+1)))</f>
        <v/>
      </c>
      <c r="S33" s="21" t="str">
        <f>IF(OR($A33="",J$6=""),"",IF($W$4="yes",MAX($O$8:$O$207,$P$8:$P$207,$Q$8:$Q$207,$R$8:R32,$S$8:S32)+1,IF(J33="","",MAX($O$8:$O$207,$P$8:$P$207,$Q$8:$Q$207,$R$8:R32, $S$8:S32)+1)))</f>
        <v/>
      </c>
      <c r="T33" s="21" t="str">
        <f>IF(OR($A33="",L$6=""),"",IF($W$4="yes",MAX($O$8:$O$207,$P$8:$P$207,$Q$8:$Q$207,$R$8:R32,$S$8:S32,$T$8:T32)+1,IF(L33="","",MAX($O$8:$O$207,$P$8:$P$207,$Q$8:$Q$207,$R$8:R32, $S$8:S32,$T$8:T32)+1)))</f>
        <v/>
      </c>
      <c r="U33" s="6">
        <f t="shared" si="4"/>
        <v>26</v>
      </c>
      <c r="V33" s="6" t="str">
        <f t="shared" si="0"/>
        <v>Eli Groves (J)</v>
      </c>
      <c r="W33" s="6" t="str">
        <f t="shared" si="1"/>
        <v>RF</v>
      </c>
      <c r="X33" s="6">
        <f t="shared" si="2"/>
        <v>6</v>
      </c>
      <c r="Y33" s="6">
        <f t="shared" si="3"/>
        <v>2</v>
      </c>
    </row>
    <row r="34" spans="1:25" x14ac:dyDescent="0.4">
      <c r="A34" s="44" t="str">
        <f>IF((ROW(A34)-7)&lt;='[1]Set Up'!$D$10,(ROW(A34)-7),"")</f>
        <v/>
      </c>
      <c r="B34" s="41"/>
      <c r="C34" s="45"/>
      <c r="D34" s="41"/>
      <c r="E34" s="45"/>
      <c r="F34" s="41"/>
      <c r="G34" s="45"/>
      <c r="H34" s="41"/>
      <c r="I34" s="45"/>
      <c r="J34" s="41"/>
      <c r="K34" s="45"/>
      <c r="L34" s="41"/>
      <c r="M34" s="45"/>
      <c r="O34" s="21" t="str">
        <f>IF(OR($A34="",B$6=""),"",IF($W$4="yes",O33+1,IF(B34="","",MAX($O$8:O33)+1)))</f>
        <v/>
      </c>
      <c r="P34" s="43" t="str">
        <f>IF(OR($A34="",D$6=""),"",IF($W$4="yes",MAX($O$8:$O$207,$P$8:P33)+1,IF(D34="","",MAX($O$8:$O$207,$P$8:P33)+1)))</f>
        <v/>
      </c>
      <c r="Q34" s="21" t="str">
        <f>IF(OR($A34="",F$6=""),"",IF($W$4="yes",MAX($O$8:$O$207,$P$8:$P$207,$Q$8:Q33)+1,IF(F34="","",MAX($O$8:$O$207,$P$8:$P$207,$Q$8:Q33)+1)))</f>
        <v/>
      </c>
      <c r="R34" s="21" t="str">
        <f>IF(OR($A34="",H$6=""),"",IF($W$4="yes",MAX($O$8:$O$207,$P$8:$P$207,$Q$8:$Q$207,$R$8:R33)+1,IF(H34="","",MAX($O$8:$O$207,$P$8:$P$207,$Q$8:$Q$207,$R$8:R33)+1)))</f>
        <v/>
      </c>
      <c r="S34" s="21" t="str">
        <f>IF(OR($A34="",J$6=""),"",IF($W$4="yes",MAX($O$8:$O$207,$P$8:$P$207,$Q$8:$Q$207,$R$8:R33,$S$8:S33)+1,IF(J34="","",MAX($O$8:$O$207,$P$8:$P$207,$Q$8:$Q$207,$R$8:R33, $S$8:S33)+1)))</f>
        <v/>
      </c>
      <c r="T34" s="21" t="str">
        <f>IF(OR($A34="",L$6=""),"",IF($W$4="yes",MAX($O$8:$O$207,$P$8:$P$207,$Q$8:$Q$207,$R$8:R33,$S$8:S33,$T$8:T33)+1,IF(L34="","",MAX($O$8:$O$207,$P$8:$P$207,$Q$8:$Q$207,$R$8:R33, $S$8:S33,$T$8:T33)+1)))</f>
        <v/>
      </c>
      <c r="U34" s="6">
        <f t="shared" si="4"/>
        <v>27</v>
      </c>
      <c r="V34" s="6" t="str">
        <f t="shared" si="0"/>
        <v>Reschenda Moran (L)</v>
      </c>
      <c r="W34" s="6" t="str">
        <f t="shared" si="1"/>
        <v>RF</v>
      </c>
      <c r="X34" s="6">
        <f t="shared" si="2"/>
        <v>7</v>
      </c>
      <c r="Y34" s="6">
        <f t="shared" si="3"/>
        <v>2</v>
      </c>
    </row>
    <row r="35" spans="1:25" x14ac:dyDescent="0.4">
      <c r="A35" s="44" t="str">
        <f>IF((ROW(A35)-7)&lt;='[1]Set Up'!$D$10,(ROW(A35)-7),"")</f>
        <v/>
      </c>
      <c r="B35" s="41"/>
      <c r="C35" s="45"/>
      <c r="D35" s="41"/>
      <c r="E35" s="45"/>
      <c r="F35" s="41"/>
      <c r="G35" s="45"/>
      <c r="H35" s="41"/>
      <c r="I35" s="45"/>
      <c r="J35" s="41"/>
      <c r="K35" s="45"/>
      <c r="L35" s="41"/>
      <c r="M35" s="45"/>
      <c r="O35" s="21" t="str">
        <f>IF(OR($A35="",B$6=""),"",IF($W$4="yes",O34+1,IF(B35="","",MAX($O$8:O34)+1)))</f>
        <v/>
      </c>
      <c r="P35" s="43" t="str">
        <f>IF(OR($A35="",D$6=""),"",IF($W$4="yes",MAX($O$8:$O$207,$P$8:P34)+1,IF(D35="","",MAX($O$8:$O$207,$P$8:P34)+1)))</f>
        <v/>
      </c>
      <c r="Q35" s="21" t="str">
        <f>IF(OR($A35="",F$6=""),"",IF($W$4="yes",MAX($O$8:$O$207,$P$8:$P$207,$Q$8:Q34)+1,IF(F35="","",MAX($O$8:$O$207,$P$8:$P$207,$Q$8:Q34)+1)))</f>
        <v/>
      </c>
      <c r="R35" s="21" t="str">
        <f>IF(OR($A35="",H$6=""),"",IF($W$4="yes",MAX($O$8:$O$207,$P$8:$P$207,$Q$8:$Q$207,$R$8:R34)+1,IF(H35="","",MAX($O$8:$O$207,$P$8:$P$207,$Q$8:$Q$207,$R$8:R34)+1)))</f>
        <v/>
      </c>
      <c r="S35" s="21" t="str">
        <f>IF(OR($A35="",J$6=""),"",IF($W$4="yes",MAX($O$8:$O$207,$P$8:$P$207,$Q$8:$Q$207,$R$8:R34,$S$8:S34)+1,IF(J35="","",MAX($O$8:$O$207,$P$8:$P$207,$Q$8:$Q$207,$R$8:R34, $S$8:S34)+1)))</f>
        <v/>
      </c>
      <c r="T35" s="21" t="str">
        <f>IF(OR($A35="",L$6=""),"",IF($W$4="yes",MAX($O$8:$O$207,$P$8:$P$207,$Q$8:$Q$207,$R$8:R34,$S$8:S34,$T$8:T34)+1,IF(L35="","",MAX($O$8:$O$207,$P$8:$P$207,$Q$8:$Q$207,$R$8:R34, $S$8:S34,$T$8:T34)+1)))</f>
        <v/>
      </c>
      <c r="U35" s="6">
        <f t="shared" si="4"/>
        <v>28</v>
      </c>
      <c r="V35" s="6" t="str">
        <f t="shared" si="0"/>
        <v>Bruce Y</v>
      </c>
      <c r="W35" s="6" t="str">
        <f t="shared" si="1"/>
        <v>RF</v>
      </c>
      <c r="X35" s="6">
        <f t="shared" si="2"/>
        <v>8</v>
      </c>
      <c r="Y35" s="6">
        <f t="shared" si="3"/>
        <v>2</v>
      </c>
    </row>
    <row r="36" spans="1:25" x14ac:dyDescent="0.4">
      <c r="A36" s="44" t="str">
        <f>IF((ROW(A36)-7)&lt;='[1]Set Up'!$D$10,(ROW(A36)-7),"")</f>
        <v/>
      </c>
      <c r="B36" s="41"/>
      <c r="C36" s="45"/>
      <c r="D36" s="41"/>
      <c r="E36" s="45"/>
      <c r="F36" s="41"/>
      <c r="G36" s="45"/>
      <c r="H36" s="41"/>
      <c r="I36" s="45"/>
      <c r="J36" s="41"/>
      <c r="K36" s="45"/>
      <c r="L36" s="41"/>
      <c r="M36" s="45"/>
      <c r="O36" s="21" t="str">
        <f>IF(OR($A36="",B$6=""),"",IF($W$4="yes",O35+1,IF(B36="","",MAX($O$8:O35)+1)))</f>
        <v/>
      </c>
      <c r="P36" s="43" t="str">
        <f>IF(OR($A36="",D$6=""),"",IF($W$4="yes",MAX($O$8:$O$207,$P$8:P35)+1,IF(D36="","",MAX($O$8:$O$207,$P$8:P35)+1)))</f>
        <v/>
      </c>
      <c r="Q36" s="21" t="str">
        <f>IF(OR($A36="",F$6=""),"",IF($W$4="yes",MAX($O$8:$O$207,$P$8:$P$207,$Q$8:Q35)+1,IF(F36="","",MAX($O$8:$O$207,$P$8:$P$207,$Q$8:Q35)+1)))</f>
        <v/>
      </c>
      <c r="R36" s="21" t="str">
        <f>IF(OR($A36="",H$6=""),"",IF($W$4="yes",MAX($O$8:$O$207,$P$8:$P$207,$Q$8:$Q$207,$R$8:R35)+1,IF(H36="","",MAX($O$8:$O$207,$P$8:$P$207,$Q$8:$Q$207,$R$8:R35)+1)))</f>
        <v/>
      </c>
      <c r="S36" s="21" t="str">
        <f>IF(OR($A36="",J$6=""),"",IF($W$4="yes",MAX($O$8:$O$207,$P$8:$P$207,$Q$8:$Q$207,$R$8:R35,$S$8:S35)+1,IF(J36="","",MAX($O$8:$O$207,$P$8:$P$207,$Q$8:$Q$207,$R$8:R35, $S$8:S35)+1)))</f>
        <v/>
      </c>
      <c r="T36" s="21" t="str">
        <f>IF(OR($A36="",L$6=""),"",IF($W$4="yes",MAX($O$8:$O$207,$P$8:$P$207,$Q$8:$Q$207,$R$8:R35,$S$8:S35,$T$8:T35)+1,IF(L36="","",MAX($O$8:$O$207,$P$8:$P$207,$Q$8:$Q$207,$R$8:R35, $S$8:S35,$T$8:T35)+1)))</f>
        <v/>
      </c>
      <c r="U36" s="6">
        <f t="shared" si="4"/>
        <v>29</v>
      </c>
      <c r="V36" s="6" t="str">
        <f t="shared" si="0"/>
        <v>Percy Spierske</v>
      </c>
      <c r="W36" s="6" t="str">
        <f t="shared" si="1"/>
        <v>RF</v>
      </c>
      <c r="X36" s="6">
        <f t="shared" si="2"/>
        <v>9</v>
      </c>
      <c r="Y36" s="6">
        <f t="shared" si="3"/>
        <v>2</v>
      </c>
    </row>
    <row r="37" spans="1:25" x14ac:dyDescent="0.4">
      <c r="A37" s="44" t="str">
        <f>IF((ROW(A37)-7)&lt;='[1]Set Up'!$D$10,(ROW(A37)-7),"")</f>
        <v/>
      </c>
      <c r="B37" s="41"/>
      <c r="C37" s="45"/>
      <c r="D37" s="41"/>
      <c r="E37" s="45"/>
      <c r="F37" s="41"/>
      <c r="G37" s="45"/>
      <c r="H37" s="41"/>
      <c r="I37" s="45"/>
      <c r="J37" s="41"/>
      <c r="K37" s="45"/>
      <c r="L37" s="41"/>
      <c r="M37" s="45"/>
      <c r="O37" s="21" t="str">
        <f>IF(OR($A37="",B$6=""),"",IF($W$4="yes",O36+1,IF(B37="","",MAX($O$8:O36)+1)))</f>
        <v/>
      </c>
      <c r="P37" s="43" t="str">
        <f>IF(OR($A37="",D$6=""),"",IF($W$4="yes",MAX($O$8:$O$207,$P$8:P36)+1,IF(D37="","",MAX($O$8:$O$207,$P$8:P36)+1)))</f>
        <v/>
      </c>
      <c r="Q37" s="21" t="str">
        <f>IF(OR($A37="",F$6=""),"",IF($W$4="yes",MAX($O$8:$O$207,$P$8:$P$207,$Q$8:Q36)+1,IF(F37="","",MAX($O$8:$O$207,$P$8:$P$207,$Q$8:Q36)+1)))</f>
        <v/>
      </c>
      <c r="R37" s="21" t="str">
        <f>IF(OR($A37="",H$6=""),"",IF($W$4="yes",MAX($O$8:$O$207,$P$8:$P$207,$Q$8:$Q$207,$R$8:R36)+1,IF(H37="","",MAX($O$8:$O$207,$P$8:$P$207,$Q$8:$Q$207,$R$8:R36)+1)))</f>
        <v/>
      </c>
      <c r="S37" s="21" t="str">
        <f>IF(OR($A37="",J$6=""),"",IF($W$4="yes",MAX($O$8:$O$207,$P$8:$P$207,$Q$8:$Q$207,$R$8:R36,$S$8:S36)+1,IF(J37="","",MAX($O$8:$O$207,$P$8:$P$207,$Q$8:$Q$207,$R$8:R36, $S$8:S36)+1)))</f>
        <v/>
      </c>
      <c r="T37" s="21" t="str">
        <f>IF(OR($A37="",L$6=""),"",IF($W$4="yes",MAX($O$8:$O$207,$P$8:$P$207,$Q$8:$Q$207,$R$8:R36,$S$8:S36,$T$8:T36)+1,IF(L37="","",MAX($O$8:$O$207,$P$8:$P$207,$Q$8:$Q$207,$R$8:R36, $S$8:S36,$T$8:T36)+1)))</f>
        <v/>
      </c>
      <c r="U37" s="6">
        <f t="shared" si="4"/>
        <v>30</v>
      </c>
      <c r="V37" s="6" t="str">
        <f t="shared" si="0"/>
        <v>Cheryl Ball</v>
      </c>
      <c r="W37" s="6" t="str">
        <f t="shared" si="1"/>
        <v>RF</v>
      </c>
      <c r="X37" s="6">
        <f t="shared" si="2"/>
        <v>10</v>
      </c>
      <c r="Y37" s="6">
        <f t="shared" si="3"/>
        <v>2</v>
      </c>
    </row>
    <row r="38" spans="1:25" x14ac:dyDescent="0.4">
      <c r="A38" s="44" t="str">
        <f>IF((ROW(A38)-7)&lt;='[1]Set Up'!$D$10,(ROW(A38)-7),"")</f>
        <v/>
      </c>
      <c r="B38" s="41"/>
      <c r="C38" s="45"/>
      <c r="D38" s="41"/>
      <c r="E38" s="45"/>
      <c r="F38" s="41"/>
      <c r="G38" s="45"/>
      <c r="H38" s="41"/>
      <c r="I38" s="45"/>
      <c r="J38" s="41"/>
      <c r="K38" s="45"/>
      <c r="L38" s="41"/>
      <c r="M38" s="45"/>
      <c r="O38" s="21" t="str">
        <f>IF(OR($A38="",B$6=""),"",IF($W$4="yes",O37+1,IF(B38="","",MAX($O$8:O37)+1)))</f>
        <v/>
      </c>
      <c r="P38" s="43" t="str">
        <f>IF(OR($A38="",D$6=""),"",IF($W$4="yes",MAX($O$8:$O$207,$P$8:P37)+1,IF(D38="","",MAX($O$8:$O$207,$P$8:P37)+1)))</f>
        <v/>
      </c>
      <c r="Q38" s="21" t="str">
        <f>IF(OR($A38="",F$6=""),"",IF($W$4="yes",MAX($O$8:$O$207,$P$8:$P$207,$Q$8:Q37)+1,IF(F38="","",MAX($O$8:$O$207,$P$8:$P$207,$Q$8:Q37)+1)))</f>
        <v/>
      </c>
      <c r="R38" s="21" t="str">
        <f>IF(OR($A38="",H$6=""),"",IF($W$4="yes",MAX($O$8:$O$207,$P$8:$P$207,$Q$8:$Q$207,$R$8:R37)+1,IF(H38="","",MAX($O$8:$O$207,$P$8:$P$207,$Q$8:$Q$207,$R$8:R37)+1)))</f>
        <v/>
      </c>
      <c r="S38" s="21" t="str">
        <f>IF(OR($A38="",J$6=""),"",IF($W$4="yes",MAX($O$8:$O$207,$P$8:$P$207,$Q$8:$Q$207,$R$8:R37,$S$8:S37)+1,IF(J38="","",MAX($O$8:$O$207,$P$8:$P$207,$Q$8:$Q$207,$R$8:R37, $S$8:S37)+1)))</f>
        <v/>
      </c>
      <c r="T38" s="21" t="str">
        <f>IF(OR($A38="",L$6=""),"",IF($W$4="yes",MAX($O$8:$O$207,$P$8:$P$207,$Q$8:$Q$207,$R$8:R37,$S$8:S37,$T$8:T37)+1,IF(L38="","",MAX($O$8:$O$207,$P$8:$P$207,$Q$8:$Q$207,$R$8:R37, $S$8:S37,$T$8:T37)+1)))</f>
        <v/>
      </c>
      <c r="U38" s="6">
        <f t="shared" si="4"/>
        <v>31</v>
      </c>
      <c r="V38" s="6" t="str">
        <f t="shared" si="0"/>
        <v>Michael Bennett</v>
      </c>
      <c r="W38" s="6" t="str">
        <f t="shared" si="1"/>
        <v>RF</v>
      </c>
      <c r="X38" s="6">
        <f t="shared" si="2"/>
        <v>11</v>
      </c>
      <c r="Y38" s="6">
        <f t="shared" si="3"/>
        <v>2</v>
      </c>
    </row>
    <row r="39" spans="1:25" x14ac:dyDescent="0.4">
      <c r="A39" s="44" t="str">
        <f>IF((ROW(A39)-7)&lt;='[1]Set Up'!$D$10,(ROW(A39)-7),"")</f>
        <v/>
      </c>
      <c r="B39" s="41"/>
      <c r="C39" s="45"/>
      <c r="D39" s="41"/>
      <c r="E39" s="45"/>
      <c r="F39" s="41"/>
      <c r="G39" s="45"/>
      <c r="H39" s="41"/>
      <c r="I39" s="45"/>
      <c r="J39" s="41"/>
      <c r="K39" s="45"/>
      <c r="L39" s="41"/>
      <c r="M39" s="45"/>
      <c r="O39" s="21" t="str">
        <f>IF(OR($A39="",B$6=""),"",IF($W$4="yes",O38+1,IF(B39="","",MAX($O$8:O38)+1)))</f>
        <v/>
      </c>
      <c r="P39" s="43" t="str">
        <f>IF(OR($A39="",D$6=""),"",IF($W$4="yes",MAX($O$8:$O$207,$P$8:P38)+1,IF(D39="","",MAX($O$8:$O$207,$P$8:P38)+1)))</f>
        <v/>
      </c>
      <c r="Q39" s="21" t="str">
        <f>IF(OR($A39="",F$6=""),"",IF($W$4="yes",MAX($O$8:$O$207,$P$8:$P$207,$Q$8:Q38)+1,IF(F39="","",MAX($O$8:$O$207,$P$8:$P$207,$Q$8:Q38)+1)))</f>
        <v/>
      </c>
      <c r="R39" s="21" t="str">
        <f>IF(OR($A39="",H$6=""),"",IF($W$4="yes",MAX($O$8:$O$207,$P$8:$P$207,$Q$8:$Q$207,$R$8:R38)+1,IF(H39="","",MAX($O$8:$O$207,$P$8:$P$207,$Q$8:$Q$207,$R$8:R38)+1)))</f>
        <v/>
      </c>
      <c r="S39" s="21" t="str">
        <f>IF(OR($A39="",J$6=""),"",IF($W$4="yes",MAX($O$8:$O$207,$P$8:$P$207,$Q$8:$Q$207,$R$8:R38,$S$8:S38)+1,IF(J39="","",MAX($O$8:$O$207,$P$8:$P$207,$Q$8:$Q$207,$R$8:R38, $S$8:S38)+1)))</f>
        <v/>
      </c>
      <c r="T39" s="21" t="str">
        <f>IF(OR($A39="",L$6=""),"",IF($W$4="yes",MAX($O$8:$O$207,$P$8:$P$207,$Q$8:$Q$207,$R$8:R38,$S$8:S38,$T$8:T38)+1,IF(L39="","",MAX($O$8:$O$207,$P$8:$P$207,$Q$8:$Q$207,$R$8:R38, $S$8:S38,$T$8:T38)+1)))</f>
        <v/>
      </c>
      <c r="U39" s="6">
        <f t="shared" si="4"/>
        <v>32</v>
      </c>
      <c r="V39" s="6" t="str">
        <f t="shared" si="0"/>
        <v>Eliza Garlick (J)</v>
      </c>
      <c r="W39" s="6" t="str">
        <f t="shared" si="1"/>
        <v>RF</v>
      </c>
      <c r="X39" s="6">
        <f t="shared" si="2"/>
        <v>12</v>
      </c>
      <c r="Y39" s="6">
        <f t="shared" si="3"/>
        <v>2</v>
      </c>
    </row>
    <row r="40" spans="1:25" x14ac:dyDescent="0.4">
      <c r="A40" s="44" t="str">
        <f>IF((ROW(A40)-7)&lt;='[1]Set Up'!$D$10,(ROW(A40)-7),"")</f>
        <v/>
      </c>
      <c r="B40" s="41"/>
      <c r="C40" s="45"/>
      <c r="D40" s="41"/>
      <c r="E40" s="45"/>
      <c r="F40" s="41"/>
      <c r="G40" s="45"/>
      <c r="H40" s="41"/>
      <c r="I40" s="45"/>
      <c r="J40" s="41"/>
      <c r="K40" s="45"/>
      <c r="L40" s="41"/>
      <c r="M40" s="45"/>
      <c r="O40" s="21" t="str">
        <f>IF(OR($A40="",B$6=""),"",IF($W$4="yes",O39+1,IF(B40="","",MAX($O$8:O39)+1)))</f>
        <v/>
      </c>
      <c r="P40" s="43" t="str">
        <f>IF(OR($A40="",D$6=""),"",IF($W$4="yes",MAX($O$8:$O$207,$P$8:P39)+1,IF(D40="","",MAX($O$8:$O$207,$P$8:P39)+1)))</f>
        <v/>
      </c>
      <c r="Q40" s="21" t="str">
        <f>IF(OR($A40="",F$6=""),"",IF($W$4="yes",MAX($O$8:$O$207,$P$8:$P$207,$Q$8:Q39)+1,IF(F40="","",MAX($O$8:$O$207,$P$8:$P$207,$Q$8:Q39)+1)))</f>
        <v/>
      </c>
      <c r="R40" s="21" t="str">
        <f>IF(OR($A40="",H$6=""),"",IF($W$4="yes",MAX($O$8:$O$207,$P$8:$P$207,$Q$8:$Q$207,$R$8:R39)+1,IF(H40="","",MAX($O$8:$O$207,$P$8:$P$207,$Q$8:$Q$207,$R$8:R39)+1)))</f>
        <v/>
      </c>
      <c r="S40" s="21" t="str">
        <f>IF(OR($A40="",J$6=""),"",IF($W$4="yes",MAX($O$8:$O$207,$P$8:$P$207,$Q$8:$Q$207,$R$8:R39,$S$8:S39)+1,IF(J40="","",MAX($O$8:$O$207,$P$8:$P$207,$Q$8:$Q$207,$R$8:R39, $S$8:S39)+1)))</f>
        <v/>
      </c>
      <c r="T40" s="21" t="str">
        <f>IF(OR($A40="",L$6=""),"",IF($W$4="yes",MAX($O$8:$O$207,$P$8:$P$207,$Q$8:$Q$207,$R$8:R39,$S$8:S39,$T$8:T39)+1,IF(L40="","",MAX($O$8:$O$207,$P$8:$P$207,$Q$8:$Q$207,$R$8:R39, $S$8:S39,$T$8:T39)+1)))</f>
        <v/>
      </c>
      <c r="U40" s="6">
        <f t="shared" si="4"/>
        <v>33</v>
      </c>
      <c r="V40" s="6" t="str">
        <f t="shared" si="0"/>
        <v>Kathy Dundas</v>
      </c>
      <c r="W40" s="6" t="str">
        <f t="shared" si="1"/>
        <v>RF</v>
      </c>
      <c r="X40" s="6">
        <f t="shared" si="2"/>
        <v>13</v>
      </c>
      <c r="Y40" s="6">
        <f t="shared" si="3"/>
        <v>2</v>
      </c>
    </row>
    <row r="41" spans="1:25" x14ac:dyDescent="0.4">
      <c r="A41" s="44" t="str">
        <f>IF((ROW(A41)-7)&lt;='[1]Set Up'!$D$10,(ROW(A41)-7),"")</f>
        <v/>
      </c>
      <c r="B41" s="41"/>
      <c r="C41" s="45"/>
      <c r="D41" s="41"/>
      <c r="E41" s="45"/>
      <c r="F41" s="41"/>
      <c r="G41" s="45"/>
      <c r="H41" s="41"/>
      <c r="I41" s="45"/>
      <c r="J41" s="41"/>
      <c r="K41" s="45"/>
      <c r="L41" s="41"/>
      <c r="M41" s="45"/>
      <c r="O41" s="21" t="str">
        <f>IF(OR($A41="",B$6=""),"",IF($W$4="yes",O40+1,IF(B41="","",MAX($O$8:O40)+1)))</f>
        <v/>
      </c>
      <c r="P41" s="43" t="str">
        <f>IF(OR($A41="",D$6=""),"",IF($W$4="yes",MAX($O$8:$O$207,$P$8:P40)+1,IF(D41="","",MAX($O$8:$O$207,$P$8:P40)+1)))</f>
        <v/>
      </c>
      <c r="Q41" s="21" t="str">
        <f>IF(OR($A41="",F$6=""),"",IF($W$4="yes",MAX($O$8:$O$207,$P$8:$P$207,$Q$8:Q40)+1,IF(F41="","",MAX($O$8:$O$207,$P$8:$P$207,$Q$8:Q40)+1)))</f>
        <v/>
      </c>
      <c r="R41" s="21" t="str">
        <f>IF(OR($A41="",H$6=""),"",IF($W$4="yes",MAX($O$8:$O$207,$P$8:$P$207,$Q$8:$Q$207,$R$8:R40)+1,IF(H41="","",MAX($O$8:$O$207,$P$8:$P$207,$Q$8:$Q$207,$R$8:R40)+1)))</f>
        <v/>
      </c>
      <c r="S41" s="21" t="str">
        <f>IF(OR($A41="",J$6=""),"",IF($W$4="yes",MAX($O$8:$O$207,$P$8:$P$207,$Q$8:$Q$207,$R$8:R40,$S$8:S40)+1,IF(J41="","",MAX($O$8:$O$207,$P$8:$P$207,$Q$8:$Q$207,$R$8:R40, $S$8:S40)+1)))</f>
        <v/>
      </c>
      <c r="T41" s="21" t="str">
        <f>IF(OR($A41="",L$6=""),"",IF($W$4="yes",MAX($O$8:$O$207,$P$8:$P$207,$Q$8:$Q$207,$R$8:R40,$S$8:S40,$T$8:T40)+1,IF(L41="","",MAX($O$8:$O$207,$P$8:$P$207,$Q$8:$Q$207,$R$8:R40, $S$8:S40,$T$8:T40)+1)))</f>
        <v/>
      </c>
      <c r="U41" s="6">
        <f t="shared" si="4"/>
        <v>34</v>
      </c>
      <c r="V41" s="6" t="str">
        <f t="shared" si="0"/>
        <v>Tara H</v>
      </c>
      <c r="W41" s="6" t="str">
        <f t="shared" si="1"/>
        <v>RF</v>
      </c>
      <c r="X41" s="6">
        <f t="shared" si="2"/>
        <v>14</v>
      </c>
      <c r="Y41" s="6">
        <f t="shared" si="3"/>
        <v>2</v>
      </c>
    </row>
    <row r="42" spans="1:25" x14ac:dyDescent="0.4">
      <c r="A42" s="44" t="str">
        <f>IF((ROW(A42)-7)&lt;='[1]Set Up'!$D$10,(ROW(A42)-7),"")</f>
        <v/>
      </c>
      <c r="B42" s="41"/>
      <c r="C42" s="45"/>
      <c r="D42" s="41"/>
      <c r="E42" s="45"/>
      <c r="F42" s="41"/>
      <c r="G42" s="45"/>
      <c r="H42" s="41"/>
      <c r="I42" s="45"/>
      <c r="J42" s="41"/>
      <c r="K42" s="45"/>
      <c r="L42" s="41"/>
      <c r="M42" s="45"/>
      <c r="O42" s="21" t="str">
        <f>IF(OR($A42="",B$6=""),"",IF($W$4="yes",O41+1,IF(B42="","",MAX($O$8:O41)+1)))</f>
        <v/>
      </c>
      <c r="P42" s="43" t="str">
        <f>IF(OR($A42="",D$6=""),"",IF($W$4="yes",MAX($O$8:$O$207,$P$8:P41)+1,IF(D42="","",MAX($O$8:$O$207,$P$8:P41)+1)))</f>
        <v/>
      </c>
      <c r="Q42" s="21" t="str">
        <f>IF(OR($A42="",F$6=""),"",IF($W$4="yes",MAX($O$8:$O$207,$P$8:$P$207,$Q$8:Q41)+1,IF(F42="","",MAX($O$8:$O$207,$P$8:$P$207,$Q$8:Q41)+1)))</f>
        <v/>
      </c>
      <c r="R42" s="21" t="str">
        <f>IF(OR($A42="",H$6=""),"",IF($W$4="yes",MAX($O$8:$O$207,$P$8:$P$207,$Q$8:$Q$207,$R$8:R41)+1,IF(H42="","",MAX($O$8:$O$207,$P$8:$P$207,$Q$8:$Q$207,$R$8:R41)+1)))</f>
        <v/>
      </c>
      <c r="S42" s="21" t="str">
        <f>IF(OR($A42="",J$6=""),"",IF($W$4="yes",MAX($O$8:$O$207,$P$8:$P$207,$Q$8:$Q$207,$R$8:R41,$S$8:S41)+1,IF(J42="","",MAX($O$8:$O$207,$P$8:$P$207,$Q$8:$Q$207,$R$8:R41, $S$8:S41)+1)))</f>
        <v/>
      </c>
      <c r="T42" s="21" t="str">
        <f>IF(OR($A42="",L$6=""),"",IF($W$4="yes",MAX($O$8:$O$207,$P$8:$P$207,$Q$8:$Q$207,$R$8:R41,$S$8:S41,$T$8:T41)+1,IF(L42="","",MAX($O$8:$O$207,$P$8:$P$207,$Q$8:$Q$207,$R$8:R41, $S$8:S41,$T$8:T41)+1)))</f>
        <v/>
      </c>
      <c r="U42" s="6">
        <f t="shared" si="4"/>
        <v>35</v>
      </c>
      <c r="V42" s="6" t="str">
        <f t="shared" si="0"/>
        <v>Wayne Savage</v>
      </c>
      <c r="W42" s="6" t="str">
        <f t="shared" si="1"/>
        <v>RF</v>
      </c>
      <c r="X42" s="6">
        <f t="shared" si="2"/>
        <v>15</v>
      </c>
      <c r="Y42" s="6">
        <f t="shared" si="3"/>
        <v>2</v>
      </c>
    </row>
    <row r="43" spans="1:25" x14ac:dyDescent="0.4">
      <c r="A43" s="44" t="str">
        <f>IF((ROW(A43)-7)&lt;='[1]Set Up'!$D$10,(ROW(A43)-7),"")</f>
        <v/>
      </c>
      <c r="B43" s="41"/>
      <c r="C43" s="45"/>
      <c r="D43" s="41"/>
      <c r="E43" s="45"/>
      <c r="F43" s="41"/>
      <c r="G43" s="45"/>
      <c r="H43" s="41"/>
      <c r="I43" s="45"/>
      <c r="J43" s="41"/>
      <c r="K43" s="45"/>
      <c r="L43" s="41"/>
      <c r="M43" s="45"/>
      <c r="O43" s="21" t="str">
        <f>IF(OR($A43="",B$6=""),"",IF($W$4="yes",O42+1,IF(B43="","",MAX($O$8:O42)+1)))</f>
        <v/>
      </c>
      <c r="P43" s="43" t="str">
        <f>IF(OR($A43="",D$6=""),"",IF($W$4="yes",MAX($O$8:$O$207,$P$8:P42)+1,IF(D43="","",MAX($O$8:$O$207,$P$8:P42)+1)))</f>
        <v/>
      </c>
      <c r="Q43" s="21" t="str">
        <f>IF(OR($A43="",F$6=""),"",IF($W$4="yes",MAX($O$8:$O$207,$P$8:$P$207,$Q$8:Q42)+1,IF(F43="","",MAX($O$8:$O$207,$P$8:$P$207,$Q$8:Q42)+1)))</f>
        <v/>
      </c>
      <c r="R43" s="21" t="str">
        <f>IF(OR($A43="",H$6=""),"",IF($W$4="yes",MAX($O$8:$O$207,$P$8:$P$207,$Q$8:$Q$207,$R$8:R42)+1,IF(H43="","",MAX($O$8:$O$207,$P$8:$P$207,$Q$8:$Q$207,$R$8:R42)+1)))</f>
        <v/>
      </c>
      <c r="S43" s="21" t="str">
        <f>IF(OR($A43="",J$6=""),"",IF($W$4="yes",MAX($O$8:$O$207,$P$8:$P$207,$Q$8:$Q$207,$R$8:R42,$S$8:S42)+1,IF(J43="","",MAX($O$8:$O$207,$P$8:$P$207,$Q$8:$Q$207,$R$8:R42, $S$8:S42)+1)))</f>
        <v/>
      </c>
      <c r="T43" s="21" t="str">
        <f>IF(OR($A43="",L$6=""),"",IF($W$4="yes",MAX($O$8:$O$207,$P$8:$P$207,$Q$8:$Q$207,$R$8:R42,$S$8:S42,$T$8:T42)+1,IF(L43="","",MAX($O$8:$O$207,$P$8:$P$207,$Q$8:$Q$207,$R$8:R42, $S$8:S42,$T$8:T42)+1)))</f>
        <v/>
      </c>
      <c r="U43" s="6">
        <f t="shared" si="4"/>
        <v>36</v>
      </c>
      <c r="V43" s="6" t="str">
        <f t="shared" si="0"/>
        <v>Justin Everett</v>
      </c>
      <c r="W43" s="6" t="str">
        <f t="shared" si="1"/>
        <v>RF</v>
      </c>
      <c r="X43" s="6">
        <f t="shared" si="2"/>
        <v>16</v>
      </c>
      <c r="Y43" s="6">
        <f t="shared" si="3"/>
        <v>2</v>
      </c>
    </row>
    <row r="44" spans="1:25" x14ac:dyDescent="0.4">
      <c r="A44" s="44" t="str">
        <f>IF((ROW(A44)-7)&lt;='[1]Set Up'!$D$10,(ROW(A44)-7),"")</f>
        <v/>
      </c>
      <c r="B44" s="41"/>
      <c r="C44" s="45"/>
      <c r="D44" s="41"/>
      <c r="E44" s="45"/>
      <c r="F44" s="41"/>
      <c r="G44" s="45"/>
      <c r="H44" s="41"/>
      <c r="I44" s="45"/>
      <c r="J44" s="41"/>
      <c r="K44" s="45"/>
      <c r="L44" s="41"/>
      <c r="M44" s="45"/>
      <c r="O44" s="21" t="str">
        <f>IF(OR($A44="",B$6=""),"",IF($W$4="yes",O43+1,IF(B44="","",MAX($O$8:O43)+1)))</f>
        <v/>
      </c>
      <c r="P44" s="43" t="str">
        <f>IF(OR($A44="",D$6=""),"",IF($W$4="yes",MAX($O$8:$O$207,$P$8:P43)+1,IF(D44="","",MAX($O$8:$O$207,$P$8:P43)+1)))</f>
        <v/>
      </c>
      <c r="Q44" s="21" t="str">
        <f>IF(OR($A44="",F$6=""),"",IF($W$4="yes",MAX($O$8:$O$207,$P$8:$P$207,$Q$8:Q43)+1,IF(F44="","",MAX($O$8:$O$207,$P$8:$P$207,$Q$8:Q43)+1)))</f>
        <v/>
      </c>
      <c r="R44" s="21" t="str">
        <f>IF(OR($A44="",H$6=""),"",IF($W$4="yes",MAX($O$8:$O$207,$P$8:$P$207,$Q$8:$Q$207,$R$8:R43)+1,IF(H44="","",MAX($O$8:$O$207,$P$8:$P$207,$Q$8:$Q$207,$R$8:R43)+1)))</f>
        <v/>
      </c>
      <c r="S44" s="21" t="str">
        <f>IF(OR($A44="",J$6=""),"",IF($W$4="yes",MAX($O$8:$O$207,$P$8:$P$207,$Q$8:$Q$207,$R$8:R43,$S$8:S43)+1,IF(J44="","",MAX($O$8:$O$207,$P$8:$P$207,$Q$8:$Q$207,$R$8:R43, $S$8:S43)+1)))</f>
        <v/>
      </c>
      <c r="T44" s="21" t="str">
        <f>IF(OR($A44="",L$6=""),"",IF($W$4="yes",MAX($O$8:$O$207,$P$8:$P$207,$Q$8:$Q$207,$R$8:R43,$S$8:S43,$T$8:T43)+1,IF(L44="","",MAX($O$8:$O$207,$P$8:$P$207,$Q$8:$Q$207,$R$8:R43, $S$8:S43,$T$8:T43)+1)))</f>
        <v/>
      </c>
      <c r="U44" s="6">
        <f t="shared" si="4"/>
        <v>37</v>
      </c>
      <c r="V44" s="6" t="str">
        <f t="shared" si="0"/>
        <v>Scott Benson</v>
      </c>
      <c r="W44" s="6" t="str">
        <f t="shared" si="1"/>
        <v>RF</v>
      </c>
      <c r="X44" s="6">
        <f t="shared" si="2"/>
        <v>17</v>
      </c>
      <c r="Y44" s="6">
        <f t="shared" si="3"/>
        <v>2</v>
      </c>
    </row>
    <row r="45" spans="1:25" x14ac:dyDescent="0.4">
      <c r="A45" s="44" t="str">
        <f>IF((ROW(A45)-7)&lt;='[1]Set Up'!$D$10,(ROW(A45)-7),"")</f>
        <v/>
      </c>
      <c r="B45" s="41"/>
      <c r="C45" s="45"/>
      <c r="D45" s="41"/>
      <c r="E45" s="45"/>
      <c r="F45" s="41"/>
      <c r="G45" s="45"/>
      <c r="H45" s="41"/>
      <c r="I45" s="45"/>
      <c r="J45" s="41"/>
      <c r="K45" s="45"/>
      <c r="L45" s="41"/>
      <c r="M45" s="45"/>
      <c r="O45" s="21" t="str">
        <f>IF(OR($A45="",B$6=""),"",IF($W$4="yes",O44+1,IF(B45="","",MAX($O$8:O44)+1)))</f>
        <v/>
      </c>
      <c r="P45" s="43" t="str">
        <f>IF(OR($A45="",D$6=""),"",IF($W$4="yes",MAX($O$8:$O$207,$P$8:P44)+1,IF(D45="","",MAX($O$8:$O$207,$P$8:P44)+1)))</f>
        <v/>
      </c>
      <c r="Q45" s="21" t="str">
        <f>IF(OR($A45="",F$6=""),"",IF($W$4="yes",MAX($O$8:$O$207,$P$8:$P$207,$Q$8:Q44)+1,IF(F45="","",MAX($O$8:$O$207,$P$8:$P$207,$Q$8:Q44)+1)))</f>
        <v/>
      </c>
      <c r="R45" s="21" t="str">
        <f>IF(OR($A45="",H$6=""),"",IF($W$4="yes",MAX($O$8:$O$207,$P$8:$P$207,$Q$8:$Q$207,$R$8:R44)+1,IF(H45="","",MAX($O$8:$O$207,$P$8:$P$207,$Q$8:$Q$207,$R$8:R44)+1)))</f>
        <v/>
      </c>
      <c r="S45" s="21" t="str">
        <f>IF(OR($A45="",J$6=""),"",IF($W$4="yes",MAX($O$8:$O$207,$P$8:$P$207,$Q$8:$Q$207,$R$8:R44,$S$8:S44)+1,IF(J45="","",MAX($O$8:$O$207,$P$8:$P$207,$Q$8:$Q$207,$R$8:R44, $S$8:S44)+1)))</f>
        <v/>
      </c>
      <c r="T45" s="21" t="str">
        <f>IF(OR($A45="",L$6=""),"",IF($W$4="yes",MAX($O$8:$O$207,$P$8:$P$207,$Q$8:$Q$207,$R$8:R44,$S$8:S44,$T$8:T44)+1,IF(L45="","",MAX($O$8:$O$207,$P$8:$P$207,$Q$8:$Q$207,$R$8:R44, $S$8:S44,$T$8:T44)+1)))</f>
        <v/>
      </c>
      <c r="U45" s="6">
        <f t="shared" si="4"/>
        <v>38</v>
      </c>
      <c r="V45" s="6" t="str">
        <f t="shared" si="0"/>
        <v>Eva Valeri (J)</v>
      </c>
      <c r="W45" s="6" t="str">
        <f t="shared" si="1"/>
        <v>RF</v>
      </c>
      <c r="X45" s="6">
        <f t="shared" si="2"/>
        <v>18</v>
      </c>
      <c r="Y45" s="6">
        <f t="shared" si="3"/>
        <v>2</v>
      </c>
    </row>
    <row r="46" spans="1:25" x14ac:dyDescent="0.4">
      <c r="A46" s="44" t="str">
        <f>IF((ROW(A46)-7)&lt;='[1]Set Up'!$D$10,(ROW(A46)-7),"")</f>
        <v/>
      </c>
      <c r="B46" s="41"/>
      <c r="C46" s="45"/>
      <c r="D46" s="41"/>
      <c r="E46" s="45"/>
      <c r="F46" s="41"/>
      <c r="G46" s="45"/>
      <c r="H46" s="41"/>
      <c r="I46" s="45"/>
      <c r="J46" s="41"/>
      <c r="K46" s="45"/>
      <c r="L46" s="41"/>
      <c r="M46" s="45"/>
      <c r="O46" s="21" t="str">
        <f>IF(OR($A46="",B$6=""),"",IF($W$4="yes",O45+1,IF(B46="","",MAX($O$8:O45)+1)))</f>
        <v/>
      </c>
      <c r="P46" s="43" t="str">
        <f>IF(OR($A46="",D$6=""),"",IF($W$4="yes",MAX($O$8:$O$207,$P$8:P45)+1,IF(D46="","",MAX($O$8:$O$207,$P$8:P45)+1)))</f>
        <v/>
      </c>
      <c r="Q46" s="21" t="str">
        <f>IF(OR($A46="",F$6=""),"",IF($W$4="yes",MAX($O$8:$O$207,$P$8:$P$207,$Q$8:Q45)+1,IF(F46="","",MAX($O$8:$O$207,$P$8:$P$207,$Q$8:Q45)+1)))</f>
        <v/>
      </c>
      <c r="R46" s="21" t="str">
        <f>IF(OR($A46="",H$6=""),"",IF($W$4="yes",MAX($O$8:$O$207,$P$8:$P$207,$Q$8:$Q$207,$R$8:R45)+1,IF(H46="","",MAX($O$8:$O$207,$P$8:$P$207,$Q$8:$Q$207,$R$8:R45)+1)))</f>
        <v/>
      </c>
      <c r="S46" s="21" t="str">
        <f>IF(OR($A46="",J$6=""),"",IF($W$4="yes",MAX($O$8:$O$207,$P$8:$P$207,$Q$8:$Q$207,$R$8:R45,$S$8:S45)+1,IF(J46="","",MAX($O$8:$O$207,$P$8:$P$207,$Q$8:$Q$207,$R$8:R45, $S$8:S45)+1)))</f>
        <v/>
      </c>
      <c r="T46" s="21" t="str">
        <f>IF(OR($A46="",L$6=""),"",IF($W$4="yes",MAX($O$8:$O$207,$P$8:$P$207,$Q$8:$Q$207,$R$8:R45,$S$8:S45,$T$8:T45)+1,IF(L46="","",MAX($O$8:$O$207,$P$8:$P$207,$Q$8:$Q$207,$R$8:R45, $S$8:S45,$T$8:T45)+1)))</f>
        <v/>
      </c>
      <c r="U46" s="6">
        <f t="shared" si="4"/>
        <v>39</v>
      </c>
      <c r="V46" s="6" t="str">
        <f t="shared" si="0"/>
        <v>Robert Dalbon (L)</v>
      </c>
      <c r="W46" s="6" t="str">
        <f t="shared" si="1"/>
        <v>RF</v>
      </c>
      <c r="X46" s="6">
        <f t="shared" si="2"/>
        <v>19</v>
      </c>
      <c r="Y46" s="6">
        <f t="shared" si="3"/>
        <v>2</v>
      </c>
    </row>
    <row r="47" spans="1:25" x14ac:dyDescent="0.4">
      <c r="A47" s="44" t="str">
        <f>IF((ROW(A47)-7)&lt;='[1]Set Up'!$D$10,(ROW(A47)-7),"")</f>
        <v/>
      </c>
      <c r="B47" s="41"/>
      <c r="C47" s="45"/>
      <c r="D47" s="41"/>
      <c r="E47" s="45"/>
      <c r="F47" s="41"/>
      <c r="G47" s="45"/>
      <c r="H47" s="41"/>
      <c r="I47" s="45"/>
      <c r="J47" s="41"/>
      <c r="K47" s="45"/>
      <c r="L47" s="41"/>
      <c r="M47" s="45"/>
      <c r="O47" s="21" t="str">
        <f>IF(OR($A47="",B$6=""),"",IF($W$4="yes",O46+1,IF(B47="","",MAX($O$8:O46)+1)))</f>
        <v/>
      </c>
      <c r="P47" s="43" t="str">
        <f>IF(OR($A47="",D$6=""),"",IF($W$4="yes",MAX($O$8:$O$207,$P$8:P46)+1,IF(D47="","",MAX($O$8:$O$207,$P$8:P46)+1)))</f>
        <v/>
      </c>
      <c r="Q47" s="21" t="str">
        <f>IF(OR($A47="",F$6=""),"",IF($W$4="yes",MAX($O$8:$O$207,$P$8:$P$207,$Q$8:Q46)+1,IF(F47="","",MAX($O$8:$O$207,$P$8:$P$207,$Q$8:Q46)+1)))</f>
        <v/>
      </c>
      <c r="R47" s="21" t="str">
        <f>IF(OR($A47="",H$6=""),"",IF($W$4="yes",MAX($O$8:$O$207,$P$8:$P$207,$Q$8:$Q$207,$R$8:R46)+1,IF(H47="","",MAX($O$8:$O$207,$P$8:$P$207,$Q$8:$Q$207,$R$8:R46)+1)))</f>
        <v/>
      </c>
      <c r="S47" s="21" t="str">
        <f>IF(OR($A47="",J$6=""),"",IF($W$4="yes",MAX($O$8:$O$207,$P$8:$P$207,$Q$8:$Q$207,$R$8:R46,$S$8:S46)+1,IF(J47="","",MAX($O$8:$O$207,$P$8:$P$207,$Q$8:$Q$207,$R$8:R46, $S$8:S46)+1)))</f>
        <v/>
      </c>
      <c r="T47" s="21" t="str">
        <f>IF(OR($A47="",L$6=""),"",IF($W$4="yes",MAX($O$8:$O$207,$P$8:$P$207,$Q$8:$Q$207,$R$8:R46,$S$8:S46,$T$8:T46)+1,IF(L47="","",MAX($O$8:$O$207,$P$8:$P$207,$Q$8:$Q$207,$R$8:R46, $S$8:S46,$T$8:T46)+1)))</f>
        <v/>
      </c>
      <c r="U47" s="6">
        <f t="shared" si="4"/>
        <v>40</v>
      </c>
      <c r="V47" s="6" t="str">
        <f t="shared" si="0"/>
        <v>Paul Read</v>
      </c>
      <c r="W47" s="6" t="str">
        <f t="shared" si="1"/>
        <v>RF</v>
      </c>
      <c r="X47" s="6">
        <f t="shared" si="2"/>
        <v>20</v>
      </c>
      <c r="Y47" s="6">
        <f t="shared" si="3"/>
        <v>2</v>
      </c>
    </row>
    <row r="48" spans="1:25" x14ac:dyDescent="0.4">
      <c r="A48" s="44" t="str">
        <f>IF((ROW(A48)-7)&lt;='[1]Set Up'!$D$10,(ROW(A48)-7),"")</f>
        <v/>
      </c>
      <c r="B48" s="41"/>
      <c r="C48" s="45"/>
      <c r="D48" s="41"/>
      <c r="E48" s="45"/>
      <c r="F48" s="41"/>
      <c r="G48" s="45"/>
      <c r="H48" s="41"/>
      <c r="I48" s="45"/>
      <c r="J48" s="41"/>
      <c r="K48" s="45"/>
      <c r="L48" s="41"/>
      <c r="M48" s="45"/>
      <c r="O48" s="21" t="str">
        <f>IF(OR($A48="",B$6=""),"",IF($W$4="yes",O47+1,IF(B48="","",MAX($O$8:O47)+1)))</f>
        <v/>
      </c>
      <c r="P48" s="43" t="str">
        <f>IF(OR($A48="",D$6=""),"",IF($W$4="yes",MAX($O$8:$O$207,$P$8:P47)+1,IF(D48="","",MAX($O$8:$O$207,$P$8:P47)+1)))</f>
        <v/>
      </c>
      <c r="Q48" s="21" t="str">
        <f>IF(OR($A48="",F$6=""),"",IF($W$4="yes",MAX($O$8:$O$207,$P$8:$P$207,$Q$8:Q47)+1,IF(F48="","",MAX($O$8:$O$207,$P$8:$P$207,$Q$8:Q47)+1)))</f>
        <v/>
      </c>
      <c r="R48" s="21" t="str">
        <f>IF(OR($A48="",H$6=""),"",IF($W$4="yes",MAX($O$8:$O$207,$P$8:$P$207,$Q$8:$Q$207,$R$8:R47)+1,IF(H48="","",MAX($O$8:$O$207,$P$8:$P$207,$Q$8:$Q$207,$R$8:R47)+1)))</f>
        <v/>
      </c>
      <c r="S48" s="21" t="str">
        <f>IF(OR($A48="",J$6=""),"",IF($W$4="yes",MAX($O$8:$O$207,$P$8:$P$207,$Q$8:$Q$207,$R$8:R47,$S$8:S47)+1,IF(J48="","",MAX($O$8:$O$207,$P$8:$P$207,$Q$8:$Q$207,$R$8:R47, $S$8:S47)+1)))</f>
        <v/>
      </c>
      <c r="T48" s="21" t="str">
        <f>IF(OR($A48="",L$6=""),"",IF($W$4="yes",MAX($O$8:$O$207,$P$8:$P$207,$Q$8:$Q$207,$R$8:R47,$S$8:S47,$T$8:T47)+1,IF(L48="","",MAX($O$8:$O$207,$P$8:$P$207,$Q$8:$Q$207,$R$8:R47, $S$8:S47,$T$8:T47)+1)))</f>
        <v/>
      </c>
      <c r="U48" s="6">
        <f t="shared" si="4"/>
        <v>41</v>
      </c>
      <c r="V48" s="6">
        <f t="shared" si="0"/>
        <v>0</v>
      </c>
      <c r="W48" s="6">
        <f t="shared" si="1"/>
        <v>0</v>
      </c>
      <c r="X48" s="6">
        <f t="shared" si="2"/>
        <v>1</v>
      </c>
      <c r="Y48" s="6">
        <f t="shared" si="3"/>
        <v>3</v>
      </c>
    </row>
    <row r="49" spans="1:25" x14ac:dyDescent="0.4">
      <c r="A49" s="44" t="str">
        <f>IF((ROW(A49)-7)&lt;='[1]Set Up'!$D$10,(ROW(A49)-7),"")</f>
        <v/>
      </c>
      <c r="B49" s="41"/>
      <c r="C49" s="45"/>
      <c r="D49" s="41"/>
      <c r="E49" s="45"/>
      <c r="F49" s="41"/>
      <c r="G49" s="45"/>
      <c r="H49" s="41"/>
      <c r="I49" s="45"/>
      <c r="J49" s="41"/>
      <c r="K49" s="45"/>
      <c r="L49" s="41"/>
      <c r="M49" s="45"/>
      <c r="O49" s="21" t="str">
        <f>IF(OR($A49="",B$6=""),"",IF($W$4="yes",O48+1,IF(B49="","",MAX($O$8:O48)+1)))</f>
        <v/>
      </c>
      <c r="P49" s="43" t="str">
        <f>IF(OR($A49="",D$6=""),"",IF($W$4="yes",MAX($O$8:$O$207,$P$8:P48)+1,IF(D49="","",MAX($O$8:$O$207,$P$8:P48)+1)))</f>
        <v/>
      </c>
      <c r="Q49" s="21" t="str">
        <f>IF(OR($A49="",F$6=""),"",IF($W$4="yes",MAX($O$8:$O$207,$P$8:$P$207,$Q$8:Q48)+1,IF(F49="","",MAX($O$8:$O$207,$P$8:$P$207,$Q$8:Q48)+1)))</f>
        <v/>
      </c>
      <c r="R49" s="21" t="str">
        <f>IF(OR($A49="",H$6=""),"",IF($W$4="yes",MAX($O$8:$O$207,$P$8:$P$207,$Q$8:$Q$207,$R$8:R48)+1,IF(H49="","",MAX($O$8:$O$207,$P$8:$P$207,$Q$8:$Q$207,$R$8:R48)+1)))</f>
        <v/>
      </c>
      <c r="S49" s="21" t="str">
        <f>IF(OR($A49="",J$6=""),"",IF($W$4="yes",MAX($O$8:$O$207,$P$8:$P$207,$Q$8:$Q$207,$R$8:R48,$S$8:S48)+1,IF(J49="","",MAX($O$8:$O$207,$P$8:$P$207,$Q$8:$Q$207,$R$8:R48, $S$8:S48)+1)))</f>
        <v/>
      </c>
      <c r="T49" s="21" t="str">
        <f>IF(OR($A49="",L$6=""),"",IF($W$4="yes",MAX($O$8:$O$207,$P$8:$P$207,$Q$8:$Q$207,$R$8:R48,$S$8:S48,$T$8:T48)+1,IF(L49="","",MAX($O$8:$O$207,$P$8:$P$207,$Q$8:$Q$207,$R$8:R48, $S$8:S48,$T$8:T48)+1)))</f>
        <v/>
      </c>
      <c r="U49" s="6">
        <f t="shared" si="4"/>
        <v>42</v>
      </c>
      <c r="V49" s="6">
        <f t="shared" si="0"/>
        <v>0</v>
      </c>
      <c r="W49" s="6">
        <f t="shared" si="1"/>
        <v>0</v>
      </c>
      <c r="X49" s="6">
        <f t="shared" si="2"/>
        <v>2</v>
      </c>
      <c r="Y49" s="6">
        <f t="shared" si="3"/>
        <v>3</v>
      </c>
    </row>
    <row r="50" spans="1:25" x14ac:dyDescent="0.4">
      <c r="A50" s="44" t="str">
        <f>IF((ROW(A50)-7)&lt;='[1]Set Up'!$D$10,(ROW(A50)-7),"")</f>
        <v/>
      </c>
      <c r="B50" s="41"/>
      <c r="C50" s="45"/>
      <c r="D50" s="41"/>
      <c r="E50" s="45"/>
      <c r="F50" s="41"/>
      <c r="G50" s="45"/>
      <c r="H50" s="41"/>
      <c r="I50" s="45"/>
      <c r="J50" s="41"/>
      <c r="K50" s="45"/>
      <c r="L50" s="41"/>
      <c r="M50" s="45"/>
      <c r="O50" s="21" t="str">
        <f>IF(OR($A50="",B$6=""),"",IF($W$4="yes",O49+1,IF(B50="","",MAX($O$8:O49)+1)))</f>
        <v/>
      </c>
      <c r="P50" s="43" t="str">
        <f>IF(OR($A50="",D$6=""),"",IF($W$4="yes",MAX($O$8:$O$207,$P$8:P49)+1,IF(D50="","",MAX($O$8:$O$207,$P$8:P49)+1)))</f>
        <v/>
      </c>
      <c r="Q50" s="21" t="str">
        <f>IF(OR($A50="",F$6=""),"",IF($W$4="yes",MAX($O$8:$O$207,$P$8:$P$207,$Q$8:Q49)+1,IF(F50="","",MAX($O$8:$O$207,$P$8:$P$207,$Q$8:Q49)+1)))</f>
        <v/>
      </c>
      <c r="R50" s="21" t="str">
        <f>IF(OR($A50="",H$6=""),"",IF($W$4="yes",MAX($O$8:$O$207,$P$8:$P$207,$Q$8:$Q$207,$R$8:R49)+1,IF(H50="","",MAX($O$8:$O$207,$P$8:$P$207,$Q$8:$Q$207,$R$8:R49)+1)))</f>
        <v/>
      </c>
      <c r="S50" s="21" t="str">
        <f>IF(OR($A50="",J$6=""),"",IF($W$4="yes",MAX($O$8:$O$207,$P$8:$P$207,$Q$8:$Q$207,$R$8:R49,$S$8:S49)+1,IF(J50="","",MAX($O$8:$O$207,$P$8:$P$207,$Q$8:$Q$207,$R$8:R49, $S$8:S49)+1)))</f>
        <v/>
      </c>
      <c r="T50" s="21" t="str">
        <f>IF(OR($A50="",L$6=""),"",IF($W$4="yes",MAX($O$8:$O$207,$P$8:$P$207,$Q$8:$Q$207,$R$8:R49,$S$8:S49,$T$8:T49)+1,IF(L50="","",MAX($O$8:$O$207,$P$8:$P$207,$Q$8:$Q$207,$R$8:R49, $S$8:S49,$T$8:T49)+1)))</f>
        <v/>
      </c>
      <c r="U50" s="6">
        <f t="shared" si="4"/>
        <v>43</v>
      </c>
      <c r="V50" s="6">
        <f t="shared" si="0"/>
        <v>0</v>
      </c>
      <c r="W50" s="6">
        <f t="shared" si="1"/>
        <v>0</v>
      </c>
      <c r="X50" s="6">
        <f t="shared" si="2"/>
        <v>3</v>
      </c>
      <c r="Y50" s="6">
        <f t="shared" si="3"/>
        <v>3</v>
      </c>
    </row>
    <row r="51" spans="1:25" x14ac:dyDescent="0.4">
      <c r="A51" s="44" t="str">
        <f>IF((ROW(A51)-7)&lt;='[1]Set Up'!$D$10,(ROW(A51)-7),"")</f>
        <v/>
      </c>
      <c r="B51" s="41"/>
      <c r="C51" s="45"/>
      <c r="D51" s="41"/>
      <c r="E51" s="45"/>
      <c r="F51" s="41"/>
      <c r="G51" s="45"/>
      <c r="H51" s="41"/>
      <c r="I51" s="45"/>
      <c r="J51" s="41"/>
      <c r="K51" s="45"/>
      <c r="L51" s="41"/>
      <c r="M51" s="45"/>
      <c r="O51" s="21" t="str">
        <f>IF(OR($A51="",B$6=""),"",IF($W$4="yes",O50+1,IF(B51="","",MAX($O$8:O50)+1)))</f>
        <v/>
      </c>
      <c r="P51" s="43" t="str">
        <f>IF(OR($A51="",D$6=""),"",IF($W$4="yes",MAX($O$8:$O$207,$P$8:P50)+1,IF(D51="","",MAX($O$8:$O$207,$P$8:P50)+1)))</f>
        <v/>
      </c>
      <c r="Q51" s="21" t="str">
        <f>IF(OR($A51="",F$6=""),"",IF($W$4="yes",MAX($O$8:$O$207,$P$8:$P$207,$Q$8:Q50)+1,IF(F51="","",MAX($O$8:$O$207,$P$8:$P$207,$Q$8:Q50)+1)))</f>
        <v/>
      </c>
      <c r="R51" s="21" t="str">
        <f>IF(OR($A51="",H$6=""),"",IF($W$4="yes",MAX($O$8:$O$207,$P$8:$P$207,$Q$8:$Q$207,$R$8:R50)+1,IF(H51="","",MAX($O$8:$O$207,$P$8:$P$207,$Q$8:$Q$207,$R$8:R50)+1)))</f>
        <v/>
      </c>
      <c r="S51" s="21" t="str">
        <f>IF(OR($A51="",J$6=""),"",IF($W$4="yes",MAX($O$8:$O$207,$P$8:$P$207,$Q$8:$Q$207,$R$8:R50,$S$8:S50)+1,IF(J51="","",MAX($O$8:$O$207,$P$8:$P$207,$Q$8:$Q$207,$R$8:R50, $S$8:S50)+1)))</f>
        <v/>
      </c>
      <c r="T51" s="21" t="str">
        <f>IF(OR($A51="",L$6=""),"",IF($W$4="yes",MAX($O$8:$O$207,$P$8:$P$207,$Q$8:$Q$207,$R$8:R50,$S$8:S50,$T$8:T50)+1,IF(L51="","",MAX($O$8:$O$207,$P$8:$P$207,$Q$8:$Q$207,$R$8:R50, $S$8:S50,$T$8:T50)+1)))</f>
        <v/>
      </c>
      <c r="U51" s="6">
        <f t="shared" si="4"/>
        <v>44</v>
      </c>
      <c r="V51" s="6">
        <f t="shared" si="0"/>
        <v>0</v>
      </c>
      <c r="W51" s="6">
        <f t="shared" si="1"/>
        <v>0</v>
      </c>
      <c r="X51" s="6">
        <f t="shared" si="2"/>
        <v>4</v>
      </c>
      <c r="Y51" s="6">
        <f t="shared" si="3"/>
        <v>3</v>
      </c>
    </row>
    <row r="52" spans="1:25" x14ac:dyDescent="0.4">
      <c r="A52" s="44" t="str">
        <f>IF((ROW(A52)-7)&lt;='[1]Set Up'!$D$10,(ROW(A52)-7),"")</f>
        <v/>
      </c>
      <c r="B52" s="41"/>
      <c r="C52" s="45"/>
      <c r="D52" s="41"/>
      <c r="E52" s="45"/>
      <c r="F52" s="41"/>
      <c r="G52" s="45"/>
      <c r="H52" s="41"/>
      <c r="I52" s="45"/>
      <c r="J52" s="41"/>
      <c r="K52" s="45"/>
      <c r="L52" s="41"/>
      <c r="M52" s="45"/>
      <c r="O52" s="21" t="str">
        <f>IF(OR($A52="",B$6=""),"",IF($W$4="yes",O51+1,IF(B52="","",MAX($O$8:O51)+1)))</f>
        <v/>
      </c>
      <c r="P52" s="43" t="str">
        <f>IF(OR($A52="",D$6=""),"",IF($W$4="yes",MAX($O$8:$O$207,$P$8:P51)+1,IF(D52="","",MAX($O$8:$O$207,$P$8:P51)+1)))</f>
        <v/>
      </c>
      <c r="Q52" s="21" t="str">
        <f>IF(OR($A52="",F$6=""),"",IF($W$4="yes",MAX($O$8:$O$207,$P$8:$P$207,$Q$8:Q51)+1,IF(F52="","",MAX($O$8:$O$207,$P$8:$P$207,$Q$8:Q51)+1)))</f>
        <v/>
      </c>
      <c r="R52" s="21" t="str">
        <f>IF(OR($A52="",H$6=""),"",IF($W$4="yes",MAX($O$8:$O$207,$P$8:$P$207,$Q$8:$Q$207,$R$8:R51)+1,IF(H52="","",MAX($O$8:$O$207,$P$8:$P$207,$Q$8:$Q$207,$R$8:R51)+1)))</f>
        <v/>
      </c>
      <c r="S52" s="21" t="str">
        <f>IF(OR($A52="",J$6=""),"",IF($W$4="yes",MAX($O$8:$O$207,$P$8:$P$207,$Q$8:$Q$207,$R$8:R51,$S$8:S51)+1,IF(J52="","",MAX($O$8:$O$207,$P$8:$P$207,$Q$8:$Q$207,$R$8:R51, $S$8:S51)+1)))</f>
        <v/>
      </c>
      <c r="T52" s="21" t="str">
        <f>IF(OR($A52="",L$6=""),"",IF($W$4="yes",MAX($O$8:$O$207,$P$8:$P$207,$Q$8:$Q$207,$R$8:R51,$S$8:S51,$T$8:T51)+1,IF(L52="","",MAX($O$8:$O$207,$P$8:$P$207,$Q$8:$Q$207,$R$8:R51, $S$8:S51,$T$8:T51)+1)))</f>
        <v/>
      </c>
      <c r="U52" s="6">
        <f t="shared" si="4"/>
        <v>45</v>
      </c>
      <c r="V52" s="6">
        <f t="shared" si="0"/>
        <v>0</v>
      </c>
      <c r="W52" s="6">
        <f t="shared" si="1"/>
        <v>0</v>
      </c>
      <c r="X52" s="6">
        <f t="shared" si="2"/>
        <v>5</v>
      </c>
      <c r="Y52" s="6">
        <f t="shared" si="3"/>
        <v>3</v>
      </c>
    </row>
    <row r="53" spans="1:25" x14ac:dyDescent="0.4">
      <c r="A53" s="44" t="str">
        <f>IF((ROW(A53)-7)&lt;='[1]Set Up'!$D$10,(ROW(A53)-7),"")</f>
        <v/>
      </c>
      <c r="B53" s="41"/>
      <c r="C53" s="45"/>
      <c r="D53" s="41"/>
      <c r="E53" s="45"/>
      <c r="F53" s="41"/>
      <c r="G53" s="45"/>
      <c r="H53" s="41"/>
      <c r="I53" s="45"/>
      <c r="J53" s="41"/>
      <c r="K53" s="45"/>
      <c r="L53" s="41"/>
      <c r="M53" s="45"/>
      <c r="O53" s="21" t="str">
        <f>IF(OR($A53="",B$6=""),"",IF($W$4="yes",O52+1,IF(B53="","",MAX($O$8:O52)+1)))</f>
        <v/>
      </c>
      <c r="P53" s="43" t="str">
        <f>IF(OR($A53="",D$6=""),"",IF($W$4="yes",MAX($O$8:$O$207,$P$8:P52)+1,IF(D53="","",MAX($O$8:$O$207,$P$8:P52)+1)))</f>
        <v/>
      </c>
      <c r="Q53" s="21" t="str">
        <f>IF(OR($A53="",F$6=""),"",IF($W$4="yes",MAX($O$8:$O$207,$P$8:$P$207,$Q$8:Q52)+1,IF(F53="","",MAX($O$8:$O$207,$P$8:$P$207,$Q$8:Q52)+1)))</f>
        <v/>
      </c>
      <c r="R53" s="21" t="str">
        <f>IF(OR($A53="",H$6=""),"",IF($W$4="yes",MAX($O$8:$O$207,$P$8:$P$207,$Q$8:$Q$207,$R$8:R52)+1,IF(H53="","",MAX($O$8:$O$207,$P$8:$P$207,$Q$8:$Q$207,$R$8:R52)+1)))</f>
        <v/>
      </c>
      <c r="S53" s="21" t="str">
        <f>IF(OR($A53="",J$6=""),"",IF($W$4="yes",MAX($O$8:$O$207,$P$8:$P$207,$Q$8:$Q$207,$R$8:R52,$S$8:S52)+1,IF(J53="","",MAX($O$8:$O$207,$P$8:$P$207,$Q$8:$Q$207,$R$8:R52, $S$8:S52)+1)))</f>
        <v/>
      </c>
      <c r="T53" s="21" t="str">
        <f>IF(OR($A53="",L$6=""),"",IF($W$4="yes",MAX($O$8:$O$207,$P$8:$P$207,$Q$8:$Q$207,$R$8:R52,$S$8:S52,$T$8:T52)+1,IF(L53="","",MAX($O$8:$O$207,$P$8:$P$207,$Q$8:$Q$207,$R$8:R52, $S$8:S52,$T$8:T52)+1)))</f>
        <v/>
      </c>
      <c r="U53" s="6">
        <f t="shared" si="4"/>
        <v>46</v>
      </c>
      <c r="V53" s="6">
        <f t="shared" si="0"/>
        <v>0</v>
      </c>
      <c r="W53" s="6">
        <f t="shared" si="1"/>
        <v>0</v>
      </c>
      <c r="X53" s="6">
        <f t="shared" si="2"/>
        <v>6</v>
      </c>
      <c r="Y53" s="6">
        <f t="shared" si="3"/>
        <v>3</v>
      </c>
    </row>
    <row r="54" spans="1:25" x14ac:dyDescent="0.4">
      <c r="A54" s="44" t="str">
        <f>IF((ROW(A54)-7)&lt;='[1]Set Up'!$D$10,(ROW(A54)-7),"")</f>
        <v/>
      </c>
      <c r="B54" s="41"/>
      <c r="C54" s="45"/>
      <c r="D54" s="41"/>
      <c r="E54" s="45"/>
      <c r="F54" s="41"/>
      <c r="G54" s="45"/>
      <c r="H54" s="41"/>
      <c r="I54" s="45"/>
      <c r="J54" s="41"/>
      <c r="K54" s="45"/>
      <c r="L54" s="41"/>
      <c r="M54" s="45"/>
      <c r="O54" s="21" t="str">
        <f>IF(OR($A54="",B$6=""),"",IF($W$4="yes",O53+1,IF(B54="","",MAX($O$8:O53)+1)))</f>
        <v/>
      </c>
      <c r="P54" s="43" t="str">
        <f>IF(OR($A54="",D$6=""),"",IF($W$4="yes",MAX($O$8:$O$207,$P$8:P53)+1,IF(D54="","",MAX($O$8:$O$207,$P$8:P53)+1)))</f>
        <v/>
      </c>
      <c r="Q54" s="21" t="str">
        <f>IF(OR($A54="",F$6=""),"",IF($W$4="yes",MAX($O$8:$O$207,$P$8:$P$207,$Q$8:Q53)+1,IF(F54="","",MAX($O$8:$O$207,$P$8:$P$207,$Q$8:Q53)+1)))</f>
        <v/>
      </c>
      <c r="R54" s="21" t="str">
        <f>IF(OR($A54="",H$6=""),"",IF($W$4="yes",MAX($O$8:$O$207,$P$8:$P$207,$Q$8:$Q$207,$R$8:R53)+1,IF(H54="","",MAX($O$8:$O$207,$P$8:$P$207,$Q$8:$Q$207,$R$8:R53)+1)))</f>
        <v/>
      </c>
      <c r="S54" s="21" t="str">
        <f>IF(OR($A54="",J$6=""),"",IF($W$4="yes",MAX($O$8:$O$207,$P$8:$P$207,$Q$8:$Q$207,$R$8:R53,$S$8:S53)+1,IF(J54="","",MAX($O$8:$O$207,$P$8:$P$207,$Q$8:$Q$207,$R$8:R53, $S$8:S53)+1)))</f>
        <v/>
      </c>
      <c r="T54" s="21" t="str">
        <f>IF(OR($A54="",L$6=""),"",IF($W$4="yes",MAX($O$8:$O$207,$P$8:$P$207,$Q$8:$Q$207,$R$8:R53,$S$8:S53,$T$8:T53)+1,IF(L54="","",MAX($O$8:$O$207,$P$8:$P$207,$Q$8:$Q$207,$R$8:R53, $S$8:S53,$T$8:T53)+1)))</f>
        <v/>
      </c>
      <c r="U54" s="6">
        <f t="shared" si="4"/>
        <v>47</v>
      </c>
      <c r="V54" s="6" t="str">
        <f t="shared" si="0"/>
        <v>John Butts</v>
      </c>
      <c r="W54" s="6" t="str">
        <f t="shared" si="1"/>
        <v>RF</v>
      </c>
      <c r="X54" s="6">
        <f t="shared" si="2"/>
        <v>7</v>
      </c>
      <c r="Y54" s="6">
        <f t="shared" si="3"/>
        <v>3</v>
      </c>
    </row>
    <row r="55" spans="1:25" x14ac:dyDescent="0.4">
      <c r="A55" s="44" t="str">
        <f>IF((ROW(A55)-7)&lt;='[1]Set Up'!$D$10,(ROW(A55)-7),"")</f>
        <v/>
      </c>
      <c r="B55" s="41"/>
      <c r="C55" s="45"/>
      <c r="D55" s="41"/>
      <c r="E55" s="45"/>
      <c r="F55" s="41"/>
      <c r="G55" s="45"/>
      <c r="H55" s="41"/>
      <c r="I55" s="45"/>
      <c r="J55" s="41"/>
      <c r="K55" s="45"/>
      <c r="L55" s="41"/>
      <c r="M55" s="45"/>
      <c r="O55" s="21" t="str">
        <f>IF(OR($A55="",B$6=""),"",IF($W$4="yes",O54+1,IF(B55="","",MAX($O$8:O54)+1)))</f>
        <v/>
      </c>
      <c r="P55" s="43" t="str">
        <f>IF(OR($A55="",D$6=""),"",IF($W$4="yes",MAX($O$8:$O$207,$P$8:P54)+1,IF(D55="","",MAX($O$8:$O$207,$P$8:P54)+1)))</f>
        <v/>
      </c>
      <c r="Q55" s="21" t="str">
        <f>IF(OR($A55="",F$6=""),"",IF($W$4="yes",MAX($O$8:$O$207,$P$8:$P$207,$Q$8:Q54)+1,IF(F55="","",MAX($O$8:$O$207,$P$8:$P$207,$Q$8:Q54)+1)))</f>
        <v/>
      </c>
      <c r="R55" s="21" t="str">
        <f>IF(OR($A55="",H$6=""),"",IF($W$4="yes",MAX($O$8:$O$207,$P$8:$P$207,$Q$8:$Q$207,$R$8:R54)+1,IF(H55="","",MAX($O$8:$O$207,$P$8:$P$207,$Q$8:$Q$207,$R$8:R54)+1)))</f>
        <v/>
      </c>
      <c r="S55" s="21" t="str">
        <f>IF(OR($A55="",J$6=""),"",IF($W$4="yes",MAX($O$8:$O$207,$P$8:$P$207,$Q$8:$Q$207,$R$8:R54,$S$8:S54)+1,IF(J55="","",MAX($O$8:$O$207,$P$8:$P$207,$Q$8:$Q$207,$R$8:R54, $S$8:S54)+1)))</f>
        <v/>
      </c>
      <c r="T55" s="21" t="str">
        <f>IF(OR($A55="",L$6=""),"",IF($W$4="yes",MAX($O$8:$O$207,$P$8:$P$207,$Q$8:$Q$207,$R$8:R54,$S$8:S54,$T$8:T54)+1,IF(L55="","",MAX($O$8:$O$207,$P$8:$P$207,$Q$8:$Q$207,$R$8:R54, $S$8:S54,$T$8:T54)+1)))</f>
        <v/>
      </c>
      <c r="U55" s="6">
        <f t="shared" si="4"/>
        <v>48</v>
      </c>
      <c r="V55" s="6" t="str">
        <f t="shared" si="0"/>
        <v>Stella Yalden (J)</v>
      </c>
      <c r="W55" s="6" t="str">
        <f t="shared" si="1"/>
        <v>RF</v>
      </c>
      <c r="X55" s="6">
        <f t="shared" si="2"/>
        <v>8</v>
      </c>
      <c r="Y55" s="6">
        <f t="shared" si="3"/>
        <v>3</v>
      </c>
    </row>
    <row r="56" spans="1:25" x14ac:dyDescent="0.4">
      <c r="A56" s="44" t="str">
        <f>IF((ROW(A56)-7)&lt;='[1]Set Up'!$D$10,(ROW(A56)-7),"")</f>
        <v/>
      </c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O56" s="21" t="str">
        <f>IF(OR($A56="",B$6=""),"",IF($W$4="yes",O55+1,IF(B56="","",MAX($O$8:O55)+1)))</f>
        <v/>
      </c>
      <c r="P56" s="43" t="str">
        <f>IF(OR($A56="",D$6=""),"",IF($W$4="yes",MAX($O$8:$O$207,$P$8:P55)+1,IF(D56="","",MAX($O$8:$O$207,$P$8:P55)+1)))</f>
        <v/>
      </c>
      <c r="Q56" s="21" t="str">
        <f>IF(OR($A56="",F$6=""),"",IF($W$4="yes",MAX($O$8:$O$207,$P$8:$P$207,$Q$8:Q55)+1,IF(F56="","",MAX($O$8:$O$207,$P$8:$P$207,$Q$8:Q55)+1)))</f>
        <v/>
      </c>
      <c r="R56" s="21" t="str">
        <f>IF(OR($A56="",H$6=""),"",IF($W$4="yes",MAX($O$8:$O$207,$P$8:$P$207,$Q$8:$Q$207,$R$8:R55)+1,IF(H56="","",MAX($O$8:$O$207,$P$8:$P$207,$Q$8:$Q$207,$R$8:R55)+1)))</f>
        <v/>
      </c>
      <c r="S56" s="21" t="str">
        <f>IF(OR($A56="",J$6=""),"",IF($W$4="yes",MAX($O$8:$O$207,$P$8:$P$207,$Q$8:$Q$207,$R$8:R55,$S$8:S55)+1,IF(J56="","",MAX($O$8:$O$207,$P$8:$P$207,$Q$8:$Q$207,$R$8:R55, $S$8:S55)+1)))</f>
        <v/>
      </c>
      <c r="T56" s="21" t="str">
        <f>IF(OR($A56="",L$6=""),"",IF($W$4="yes",MAX($O$8:$O$207,$P$8:$P$207,$Q$8:$Q$207,$R$8:R55,$S$8:S55,$T$8:T55)+1,IF(L56="","",MAX($O$8:$O$207,$P$8:$P$207,$Q$8:$Q$207,$R$8:R55, $S$8:S55,$T$8:T55)+1)))</f>
        <v/>
      </c>
      <c r="U56" s="6">
        <f t="shared" si="4"/>
        <v>49</v>
      </c>
      <c r="V56" s="6">
        <f t="shared" si="0"/>
        <v>0</v>
      </c>
      <c r="W56" s="6">
        <f t="shared" si="1"/>
        <v>0</v>
      </c>
      <c r="X56" s="6">
        <f t="shared" si="2"/>
        <v>9</v>
      </c>
      <c r="Y56" s="6">
        <f t="shared" si="3"/>
        <v>3</v>
      </c>
    </row>
    <row r="57" spans="1:25" x14ac:dyDescent="0.4">
      <c r="A57" s="44" t="str">
        <f>IF((ROW(A57)-7)&lt;='[1]Set Up'!$D$10,(ROW(A57)-7),"")</f>
        <v/>
      </c>
      <c r="B57" s="41"/>
      <c r="C57" s="45"/>
      <c r="D57" s="41"/>
      <c r="E57" s="45"/>
      <c r="F57" s="41"/>
      <c r="G57" s="45"/>
      <c r="H57" s="41"/>
      <c r="I57" s="45"/>
      <c r="J57" s="41"/>
      <c r="K57" s="45"/>
      <c r="L57" s="41"/>
      <c r="M57" s="45"/>
      <c r="O57" s="21" t="str">
        <f>IF(OR($A57="",B$6=""),"",IF($W$4="yes",O56+1,IF(B57="","",MAX($O$8:O56)+1)))</f>
        <v/>
      </c>
      <c r="P57" s="43" t="str">
        <f>IF(OR($A57="",D$6=""),"",IF($W$4="yes",MAX($O$8:$O$207,$P$8:P56)+1,IF(D57="","",MAX($O$8:$O$207,$P$8:P56)+1)))</f>
        <v/>
      </c>
      <c r="Q57" s="21" t="str">
        <f>IF(OR($A57="",F$6=""),"",IF($W$4="yes",MAX($O$8:$O$207,$P$8:$P$207,$Q$8:Q56)+1,IF(F57="","",MAX($O$8:$O$207,$P$8:$P$207,$Q$8:Q56)+1)))</f>
        <v/>
      </c>
      <c r="R57" s="21" t="str">
        <f>IF(OR($A57="",H$6=""),"",IF($W$4="yes",MAX($O$8:$O$207,$P$8:$P$207,$Q$8:$Q$207,$R$8:R56)+1,IF(H57="","",MAX($O$8:$O$207,$P$8:$P$207,$Q$8:$Q$207,$R$8:R56)+1)))</f>
        <v/>
      </c>
      <c r="S57" s="21" t="str">
        <f>IF(OR($A57="",J$6=""),"",IF($W$4="yes",MAX($O$8:$O$207,$P$8:$P$207,$Q$8:$Q$207,$R$8:R56,$S$8:S56)+1,IF(J57="","",MAX($O$8:$O$207,$P$8:$P$207,$Q$8:$Q$207,$R$8:R56, $S$8:S56)+1)))</f>
        <v/>
      </c>
      <c r="T57" s="21" t="str">
        <f>IF(OR($A57="",L$6=""),"",IF($W$4="yes",MAX($O$8:$O$207,$P$8:$P$207,$Q$8:$Q$207,$R$8:R56,$S$8:S56,$T$8:T56)+1,IF(L57="","",MAX($O$8:$O$207,$P$8:$P$207,$Q$8:$Q$207,$R$8:R56, $S$8:S56,$T$8:T56)+1)))</f>
        <v/>
      </c>
      <c r="U57" s="6">
        <f t="shared" si="4"/>
        <v>50</v>
      </c>
      <c r="V57" s="6">
        <f t="shared" si="0"/>
        <v>0</v>
      </c>
      <c r="W57" s="6">
        <f t="shared" si="1"/>
        <v>0</v>
      </c>
      <c r="X57" s="6">
        <f t="shared" si="2"/>
        <v>10</v>
      </c>
      <c r="Y57" s="6">
        <f t="shared" si="3"/>
        <v>3</v>
      </c>
    </row>
    <row r="58" spans="1:25" x14ac:dyDescent="0.4">
      <c r="A58" s="44" t="str">
        <f>IF((ROW(A58)-7)&lt;='[1]Set Up'!$D$10,(ROW(A58)-7),"")</f>
        <v/>
      </c>
      <c r="B58" s="41"/>
      <c r="C58" s="45"/>
      <c r="D58" s="41"/>
      <c r="E58" s="45"/>
      <c r="F58" s="41"/>
      <c r="G58" s="45"/>
      <c r="H58" s="41"/>
      <c r="I58" s="45"/>
      <c r="J58" s="41"/>
      <c r="K58" s="45"/>
      <c r="L58" s="41"/>
      <c r="M58" s="45"/>
      <c r="O58" s="21" t="str">
        <f>IF(OR($A58="",B$6=""),"",IF($W$4="yes",O57+1,IF(B58="","",MAX($O$8:O57)+1)))</f>
        <v/>
      </c>
      <c r="P58" s="43" t="str">
        <f>IF(OR($A58="",D$6=""),"",IF($W$4="yes",MAX($O$8:$O$207,$P$8:P57)+1,IF(D58="","",MAX($O$8:$O$207,$P$8:P57)+1)))</f>
        <v/>
      </c>
      <c r="Q58" s="21" t="str">
        <f>IF(OR($A58="",F$6=""),"",IF($W$4="yes",MAX($O$8:$O$207,$P$8:$P$207,$Q$8:Q57)+1,IF(F58="","",MAX($O$8:$O$207,$P$8:$P$207,$Q$8:Q57)+1)))</f>
        <v/>
      </c>
      <c r="R58" s="21" t="str">
        <f>IF(OR($A58="",H$6=""),"",IF($W$4="yes",MAX($O$8:$O$207,$P$8:$P$207,$Q$8:$Q$207,$R$8:R57)+1,IF(H58="","",MAX($O$8:$O$207,$P$8:$P$207,$Q$8:$Q$207,$R$8:R57)+1)))</f>
        <v/>
      </c>
      <c r="S58" s="21" t="str">
        <f>IF(OR($A58="",J$6=""),"",IF($W$4="yes",MAX($O$8:$O$207,$P$8:$P$207,$Q$8:$Q$207,$R$8:R57,$S$8:S57)+1,IF(J58="","",MAX($O$8:$O$207,$P$8:$P$207,$Q$8:$Q$207,$R$8:R57, $S$8:S57)+1)))</f>
        <v/>
      </c>
      <c r="T58" s="21" t="str">
        <f>IF(OR($A58="",L$6=""),"",IF($W$4="yes",MAX($O$8:$O$207,$P$8:$P$207,$Q$8:$Q$207,$R$8:R57,$S$8:S57,$T$8:T57)+1,IF(L58="","",MAX($O$8:$O$207,$P$8:$P$207,$Q$8:$Q$207,$R$8:R57, $S$8:S57,$T$8:T57)+1)))</f>
        <v/>
      </c>
      <c r="U58" s="6">
        <f t="shared" si="4"/>
        <v>51</v>
      </c>
      <c r="V58" s="6">
        <f t="shared" si="0"/>
        <v>0</v>
      </c>
      <c r="W58" s="6">
        <f t="shared" si="1"/>
        <v>0</v>
      </c>
      <c r="X58" s="6">
        <f t="shared" si="2"/>
        <v>11</v>
      </c>
      <c r="Y58" s="6">
        <f t="shared" si="3"/>
        <v>3</v>
      </c>
    </row>
    <row r="59" spans="1:25" x14ac:dyDescent="0.4">
      <c r="A59" s="44" t="str">
        <f>IF((ROW(A59)-7)&lt;='[1]Set Up'!$D$10,(ROW(A59)-7),"")</f>
        <v/>
      </c>
      <c r="B59" s="41"/>
      <c r="C59" s="45"/>
      <c r="D59" s="41"/>
      <c r="E59" s="45"/>
      <c r="F59" s="41"/>
      <c r="G59" s="45"/>
      <c r="H59" s="41"/>
      <c r="I59" s="45"/>
      <c r="J59" s="41"/>
      <c r="K59" s="45"/>
      <c r="L59" s="41"/>
      <c r="M59" s="45"/>
      <c r="O59" s="21" t="str">
        <f>IF(OR($A59="",B$6=""),"",IF($W$4="yes",O58+1,IF(B59="","",MAX($O$8:O58)+1)))</f>
        <v/>
      </c>
      <c r="P59" s="43" t="str">
        <f>IF(OR($A59="",D$6=""),"",IF($W$4="yes",MAX($O$8:$O$207,$P$8:P58)+1,IF(D59="","",MAX($O$8:$O$207,$P$8:P58)+1)))</f>
        <v/>
      </c>
      <c r="Q59" s="21" t="str">
        <f>IF(OR($A59="",F$6=""),"",IF($W$4="yes",MAX($O$8:$O$207,$P$8:$P$207,$Q$8:Q58)+1,IF(F59="","",MAX($O$8:$O$207,$P$8:$P$207,$Q$8:Q58)+1)))</f>
        <v/>
      </c>
      <c r="R59" s="21" t="str">
        <f>IF(OR($A59="",H$6=""),"",IF($W$4="yes",MAX($O$8:$O$207,$P$8:$P$207,$Q$8:$Q$207,$R$8:R58)+1,IF(H59="","",MAX($O$8:$O$207,$P$8:$P$207,$Q$8:$Q$207,$R$8:R58)+1)))</f>
        <v/>
      </c>
      <c r="S59" s="21" t="str">
        <f>IF(OR($A59="",J$6=""),"",IF($W$4="yes",MAX($O$8:$O$207,$P$8:$P$207,$Q$8:$Q$207,$R$8:R58,$S$8:S58)+1,IF(J59="","",MAX($O$8:$O$207,$P$8:$P$207,$Q$8:$Q$207,$R$8:R58, $S$8:S58)+1)))</f>
        <v/>
      </c>
      <c r="T59" s="21" t="str">
        <f>IF(OR($A59="",L$6=""),"",IF($W$4="yes",MAX($O$8:$O$207,$P$8:$P$207,$Q$8:$Q$207,$R$8:R58,$S$8:S58,$T$8:T58)+1,IF(L59="","",MAX($O$8:$O$207,$P$8:$P$207,$Q$8:$Q$207,$R$8:R58, $S$8:S58,$T$8:T58)+1)))</f>
        <v/>
      </c>
      <c r="U59" s="6">
        <f t="shared" si="4"/>
        <v>52</v>
      </c>
      <c r="V59" s="6">
        <f t="shared" si="0"/>
        <v>0</v>
      </c>
      <c r="W59" s="6">
        <f t="shared" si="1"/>
        <v>0</v>
      </c>
      <c r="X59" s="6">
        <f t="shared" si="2"/>
        <v>12</v>
      </c>
      <c r="Y59" s="6">
        <f t="shared" si="3"/>
        <v>3</v>
      </c>
    </row>
    <row r="60" spans="1:25" x14ac:dyDescent="0.4">
      <c r="A60" s="44" t="str">
        <f>IF((ROW(A60)-7)&lt;='[1]Set Up'!$D$10,(ROW(A60)-7),"")</f>
        <v/>
      </c>
      <c r="B60" s="41"/>
      <c r="C60" s="45"/>
      <c r="D60" s="41"/>
      <c r="E60" s="45"/>
      <c r="F60" s="41"/>
      <c r="G60" s="45"/>
      <c r="H60" s="41"/>
      <c r="I60" s="45"/>
      <c r="J60" s="41"/>
      <c r="K60" s="45"/>
      <c r="L60" s="41"/>
      <c r="M60" s="45"/>
      <c r="O60" s="21" t="str">
        <f>IF(OR($A60="",B$6=""),"",IF($W$4="yes",O59+1,IF(B60="","",MAX($O$8:O59)+1)))</f>
        <v/>
      </c>
      <c r="P60" s="43" t="str">
        <f>IF(OR($A60="",D$6=""),"",IF($W$4="yes",MAX($O$8:$O$207,$P$8:P59)+1,IF(D60="","",MAX($O$8:$O$207,$P$8:P59)+1)))</f>
        <v/>
      </c>
      <c r="Q60" s="21" t="str">
        <f>IF(OR($A60="",F$6=""),"",IF($W$4="yes",MAX($O$8:$O$207,$P$8:$P$207,$Q$8:Q59)+1,IF(F60="","",MAX($O$8:$O$207,$P$8:$P$207,$Q$8:Q59)+1)))</f>
        <v/>
      </c>
      <c r="R60" s="21" t="str">
        <f>IF(OR($A60="",H$6=""),"",IF($W$4="yes",MAX($O$8:$O$207,$P$8:$P$207,$Q$8:$Q$207,$R$8:R59)+1,IF(H60="","",MAX($O$8:$O$207,$P$8:$P$207,$Q$8:$Q$207,$R$8:R59)+1)))</f>
        <v/>
      </c>
      <c r="S60" s="21" t="str">
        <f>IF(OR($A60="",J$6=""),"",IF($W$4="yes",MAX($O$8:$O$207,$P$8:$P$207,$Q$8:$Q$207,$R$8:R59,$S$8:S59)+1,IF(J60="","",MAX($O$8:$O$207,$P$8:$P$207,$Q$8:$Q$207,$R$8:R59, $S$8:S59)+1)))</f>
        <v/>
      </c>
      <c r="T60" s="21" t="str">
        <f>IF(OR($A60="",L$6=""),"",IF($W$4="yes",MAX($O$8:$O$207,$P$8:$P$207,$Q$8:$Q$207,$R$8:R59,$S$8:S59,$T$8:T59)+1,IF(L60="","",MAX($O$8:$O$207,$P$8:$P$207,$Q$8:$Q$207,$R$8:R59, $S$8:S59,$T$8:T59)+1)))</f>
        <v/>
      </c>
      <c r="U60" s="6">
        <f t="shared" si="4"/>
        <v>53</v>
      </c>
      <c r="V60" s="6">
        <f t="shared" si="0"/>
        <v>0</v>
      </c>
      <c r="W60" s="6">
        <f t="shared" si="1"/>
        <v>0</v>
      </c>
      <c r="X60" s="6">
        <f t="shared" si="2"/>
        <v>13</v>
      </c>
      <c r="Y60" s="6">
        <f t="shared" si="3"/>
        <v>3</v>
      </c>
    </row>
    <row r="61" spans="1:25" x14ac:dyDescent="0.4">
      <c r="A61" s="44" t="str">
        <f>IF((ROW(A61)-7)&lt;='[1]Set Up'!$D$10,(ROW(A61)-7),"")</f>
        <v/>
      </c>
      <c r="B61" s="41"/>
      <c r="C61" s="45"/>
      <c r="D61" s="41"/>
      <c r="E61" s="45"/>
      <c r="F61" s="41"/>
      <c r="G61" s="45"/>
      <c r="H61" s="41"/>
      <c r="I61" s="45"/>
      <c r="J61" s="41"/>
      <c r="K61" s="45"/>
      <c r="L61" s="41"/>
      <c r="M61" s="45"/>
      <c r="O61" s="21" t="str">
        <f>IF(OR($A61="",B$6=""),"",IF($W$4="yes",O60+1,IF(B61="","",MAX($O$8:O60)+1)))</f>
        <v/>
      </c>
      <c r="P61" s="43" t="str">
        <f>IF(OR($A61="",D$6=""),"",IF($W$4="yes",MAX($O$8:$O$207,$P$8:P60)+1,IF(D61="","",MAX($O$8:$O$207,$P$8:P60)+1)))</f>
        <v/>
      </c>
      <c r="Q61" s="21" t="str">
        <f>IF(OR($A61="",F$6=""),"",IF($W$4="yes",MAX($O$8:$O$207,$P$8:$P$207,$Q$8:Q60)+1,IF(F61="","",MAX($O$8:$O$207,$P$8:$P$207,$Q$8:Q60)+1)))</f>
        <v/>
      </c>
      <c r="R61" s="21" t="str">
        <f>IF(OR($A61="",H$6=""),"",IF($W$4="yes",MAX($O$8:$O$207,$P$8:$P$207,$Q$8:$Q$207,$R$8:R60)+1,IF(H61="","",MAX($O$8:$O$207,$P$8:$P$207,$Q$8:$Q$207,$R$8:R60)+1)))</f>
        <v/>
      </c>
      <c r="S61" s="21" t="str">
        <f>IF(OR($A61="",J$6=""),"",IF($W$4="yes",MAX($O$8:$O$207,$P$8:$P$207,$Q$8:$Q$207,$R$8:R60,$S$8:S60)+1,IF(J61="","",MAX($O$8:$O$207,$P$8:$P$207,$Q$8:$Q$207,$R$8:R60, $S$8:S60)+1)))</f>
        <v/>
      </c>
      <c r="T61" s="21" t="str">
        <f>IF(OR($A61="",L$6=""),"",IF($W$4="yes",MAX($O$8:$O$207,$P$8:$P$207,$Q$8:$Q$207,$R$8:R60,$S$8:S60,$T$8:T60)+1,IF(L61="","",MAX($O$8:$O$207,$P$8:$P$207,$Q$8:$Q$207,$R$8:R60, $S$8:S60,$T$8:T60)+1)))</f>
        <v/>
      </c>
      <c r="U61" s="6">
        <f t="shared" si="4"/>
        <v>54</v>
      </c>
      <c r="V61" s="6">
        <f t="shared" si="0"/>
        <v>0</v>
      </c>
      <c r="W61" s="6">
        <f t="shared" si="1"/>
        <v>0</v>
      </c>
      <c r="X61" s="6">
        <f t="shared" si="2"/>
        <v>14</v>
      </c>
      <c r="Y61" s="6">
        <f t="shared" si="3"/>
        <v>3</v>
      </c>
    </row>
    <row r="62" spans="1:25" x14ac:dyDescent="0.4">
      <c r="A62" s="44" t="str">
        <f>IF((ROW(A62)-7)&lt;='[1]Set Up'!$D$10,(ROW(A62)-7),"")</f>
        <v/>
      </c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O62" s="21" t="str">
        <f>IF(OR($A62="",B$6=""),"",IF($W$4="yes",O61+1,IF(B62="","",MAX($O$8:O61)+1)))</f>
        <v/>
      </c>
      <c r="P62" s="43" t="str">
        <f>IF(OR($A62="",D$6=""),"",IF($W$4="yes",MAX($O$8:$O$207,$P$8:P61)+1,IF(D62="","",MAX($O$8:$O$207,$P$8:P61)+1)))</f>
        <v/>
      </c>
      <c r="Q62" s="21" t="str">
        <f>IF(OR($A62="",F$6=""),"",IF($W$4="yes",MAX($O$8:$O$207,$P$8:$P$207,$Q$8:Q61)+1,IF(F62="","",MAX($O$8:$O$207,$P$8:$P$207,$Q$8:Q61)+1)))</f>
        <v/>
      </c>
      <c r="R62" s="21" t="str">
        <f>IF(OR($A62="",H$6=""),"",IF($W$4="yes",MAX($O$8:$O$207,$P$8:$P$207,$Q$8:$Q$207,$R$8:R61)+1,IF(H62="","",MAX($O$8:$O$207,$P$8:$P$207,$Q$8:$Q$207,$R$8:R61)+1)))</f>
        <v/>
      </c>
      <c r="S62" s="21" t="str">
        <f>IF(OR($A62="",J$6=""),"",IF($W$4="yes",MAX($O$8:$O$207,$P$8:$P$207,$Q$8:$Q$207,$R$8:R61,$S$8:S61)+1,IF(J62="","",MAX($O$8:$O$207,$P$8:$P$207,$Q$8:$Q$207,$R$8:R61, $S$8:S61)+1)))</f>
        <v/>
      </c>
      <c r="T62" s="21" t="str">
        <f>IF(OR($A62="",L$6=""),"",IF($W$4="yes",MAX($O$8:$O$207,$P$8:$P$207,$Q$8:$Q$207,$R$8:R61,$S$8:S61,$T$8:T61)+1,IF(L62="","",MAX($O$8:$O$207,$P$8:$P$207,$Q$8:$Q$207,$R$8:R61, $S$8:S61,$T$8:T61)+1)))</f>
        <v/>
      </c>
      <c r="U62" s="6">
        <f t="shared" si="4"/>
        <v>55</v>
      </c>
      <c r="V62" s="6">
        <f t="shared" si="0"/>
        <v>0</v>
      </c>
      <c r="W62" s="6">
        <f t="shared" si="1"/>
        <v>0</v>
      </c>
      <c r="X62" s="6">
        <f t="shared" si="2"/>
        <v>15</v>
      </c>
      <c r="Y62" s="6">
        <f t="shared" si="3"/>
        <v>3</v>
      </c>
    </row>
    <row r="63" spans="1:25" x14ac:dyDescent="0.4">
      <c r="A63" s="44" t="str">
        <f>IF((ROW(A63)-7)&lt;='[1]Set Up'!$D$10,(ROW(A63)-7),"")</f>
        <v/>
      </c>
      <c r="B63" s="41"/>
      <c r="C63" s="45"/>
      <c r="D63" s="41"/>
      <c r="E63" s="45"/>
      <c r="F63" s="41"/>
      <c r="G63" s="45"/>
      <c r="H63" s="41"/>
      <c r="I63" s="45"/>
      <c r="J63" s="41"/>
      <c r="K63" s="45"/>
      <c r="L63" s="41"/>
      <c r="M63" s="45"/>
      <c r="O63" s="21" t="str">
        <f>IF(OR($A63="",B$6=""),"",IF($W$4="yes",O62+1,IF(B63="","",MAX($O$8:O62)+1)))</f>
        <v/>
      </c>
      <c r="P63" s="43" t="str">
        <f>IF(OR($A63="",D$6=""),"",IF($W$4="yes",MAX($O$8:$O$207,$P$8:P62)+1,IF(D63="","",MAX($O$8:$O$207,$P$8:P62)+1)))</f>
        <v/>
      </c>
      <c r="Q63" s="21" t="str">
        <f>IF(OR($A63="",F$6=""),"",IF($W$4="yes",MAX($O$8:$O$207,$P$8:$P$207,$Q$8:Q62)+1,IF(F63="","",MAX($O$8:$O$207,$P$8:$P$207,$Q$8:Q62)+1)))</f>
        <v/>
      </c>
      <c r="R63" s="21" t="str">
        <f>IF(OR($A63="",H$6=""),"",IF($W$4="yes",MAX($O$8:$O$207,$P$8:$P$207,$Q$8:$Q$207,$R$8:R62)+1,IF(H63="","",MAX($O$8:$O$207,$P$8:$P$207,$Q$8:$Q$207,$R$8:R62)+1)))</f>
        <v/>
      </c>
      <c r="S63" s="21" t="str">
        <f>IF(OR($A63="",J$6=""),"",IF($W$4="yes",MAX($O$8:$O$207,$P$8:$P$207,$Q$8:$Q$207,$R$8:R62,$S$8:S62)+1,IF(J63="","",MAX($O$8:$O$207,$P$8:$P$207,$Q$8:$Q$207,$R$8:R62, $S$8:S62)+1)))</f>
        <v/>
      </c>
      <c r="T63" s="21" t="str">
        <f>IF(OR($A63="",L$6=""),"",IF($W$4="yes",MAX($O$8:$O$207,$P$8:$P$207,$Q$8:$Q$207,$R$8:R62,$S$8:S62,$T$8:T62)+1,IF(L63="","",MAX($O$8:$O$207,$P$8:$P$207,$Q$8:$Q$207,$R$8:R62, $S$8:S62,$T$8:T62)+1)))</f>
        <v/>
      </c>
      <c r="U63" s="6">
        <f t="shared" si="4"/>
        <v>56</v>
      </c>
      <c r="V63" s="6">
        <f t="shared" si="0"/>
        <v>0</v>
      </c>
      <c r="W63" s="6">
        <f t="shared" si="1"/>
        <v>0</v>
      </c>
      <c r="X63" s="6">
        <f t="shared" si="2"/>
        <v>16</v>
      </c>
      <c r="Y63" s="6">
        <f t="shared" si="3"/>
        <v>3</v>
      </c>
    </row>
    <row r="64" spans="1:25" x14ac:dyDescent="0.4">
      <c r="A64" s="44" t="str">
        <f>IF((ROW(A64)-7)&lt;='[1]Set Up'!$D$10,(ROW(A64)-7),"")</f>
        <v/>
      </c>
      <c r="B64" s="41"/>
      <c r="C64" s="45"/>
      <c r="D64" s="41"/>
      <c r="E64" s="45"/>
      <c r="F64" s="41"/>
      <c r="G64" s="45"/>
      <c r="H64" s="41"/>
      <c r="I64" s="45"/>
      <c r="J64" s="41"/>
      <c r="K64" s="45"/>
      <c r="L64" s="41"/>
      <c r="M64" s="45"/>
      <c r="O64" s="21" t="str">
        <f>IF(OR($A64="",B$6=""),"",IF($W$4="yes",O63+1,IF(B64="","",MAX($O$8:O63)+1)))</f>
        <v/>
      </c>
      <c r="P64" s="43" t="str">
        <f>IF(OR($A64="",D$6=""),"",IF($W$4="yes",MAX($O$8:$O$207,$P$8:P63)+1,IF(D64="","",MAX($O$8:$O$207,$P$8:P63)+1)))</f>
        <v/>
      </c>
      <c r="Q64" s="21" t="str">
        <f>IF(OR($A64="",F$6=""),"",IF($W$4="yes",MAX($O$8:$O$207,$P$8:$P$207,$Q$8:Q63)+1,IF(F64="","",MAX($O$8:$O$207,$P$8:$P$207,$Q$8:Q63)+1)))</f>
        <v/>
      </c>
      <c r="R64" s="21" t="str">
        <f>IF(OR($A64="",H$6=""),"",IF($W$4="yes",MAX($O$8:$O$207,$P$8:$P$207,$Q$8:$Q$207,$R$8:R63)+1,IF(H64="","",MAX($O$8:$O$207,$P$8:$P$207,$Q$8:$Q$207,$R$8:R63)+1)))</f>
        <v/>
      </c>
      <c r="S64" s="21" t="str">
        <f>IF(OR($A64="",J$6=""),"",IF($W$4="yes",MAX($O$8:$O$207,$P$8:$P$207,$Q$8:$Q$207,$R$8:R63,$S$8:S63)+1,IF(J64="","",MAX($O$8:$O$207,$P$8:$P$207,$Q$8:$Q$207,$R$8:R63, $S$8:S63)+1)))</f>
        <v/>
      </c>
      <c r="T64" s="21" t="str">
        <f>IF(OR($A64="",L$6=""),"",IF($W$4="yes",MAX($O$8:$O$207,$P$8:$P$207,$Q$8:$Q$207,$R$8:R63,$S$8:S63,$T$8:T63)+1,IF(L64="","",MAX($O$8:$O$207,$P$8:$P$207,$Q$8:$Q$207,$R$8:R63, $S$8:S63,$T$8:T63)+1)))</f>
        <v/>
      </c>
      <c r="U64" s="6">
        <f t="shared" si="4"/>
        <v>57</v>
      </c>
      <c r="V64" s="6">
        <f t="shared" si="0"/>
        <v>0</v>
      </c>
      <c r="W64" s="6">
        <f t="shared" si="1"/>
        <v>0</v>
      </c>
      <c r="X64" s="6">
        <f t="shared" si="2"/>
        <v>17</v>
      </c>
      <c r="Y64" s="6">
        <f t="shared" si="3"/>
        <v>3</v>
      </c>
    </row>
    <row r="65" spans="1:25" x14ac:dyDescent="0.4">
      <c r="A65" s="44" t="str">
        <f>IF((ROW(A65)-7)&lt;='[1]Set Up'!$D$10,(ROW(A65)-7),"")</f>
        <v/>
      </c>
      <c r="B65" s="41"/>
      <c r="C65" s="45"/>
      <c r="D65" s="41"/>
      <c r="E65" s="45"/>
      <c r="F65" s="41"/>
      <c r="G65" s="45"/>
      <c r="H65" s="41"/>
      <c r="I65" s="45"/>
      <c r="J65" s="41"/>
      <c r="K65" s="45"/>
      <c r="L65" s="41"/>
      <c r="M65" s="45"/>
      <c r="O65" s="21" t="str">
        <f>IF(OR($A65="",B$6=""),"",IF($W$4="yes",O64+1,IF(B65="","",MAX($O$8:O64)+1)))</f>
        <v/>
      </c>
      <c r="P65" s="43" t="str">
        <f>IF(OR($A65="",D$6=""),"",IF($W$4="yes",MAX($O$8:$O$207,$P$8:P64)+1,IF(D65="","",MAX($O$8:$O$207,$P$8:P64)+1)))</f>
        <v/>
      </c>
      <c r="Q65" s="21" t="str">
        <f>IF(OR($A65="",F$6=""),"",IF($W$4="yes",MAX($O$8:$O$207,$P$8:$P$207,$Q$8:Q64)+1,IF(F65="","",MAX($O$8:$O$207,$P$8:$P$207,$Q$8:Q64)+1)))</f>
        <v/>
      </c>
      <c r="R65" s="21" t="str">
        <f>IF(OR($A65="",H$6=""),"",IF($W$4="yes",MAX($O$8:$O$207,$P$8:$P$207,$Q$8:$Q$207,$R$8:R64)+1,IF(H65="","",MAX($O$8:$O$207,$P$8:$P$207,$Q$8:$Q$207,$R$8:R64)+1)))</f>
        <v/>
      </c>
      <c r="S65" s="21" t="str">
        <f>IF(OR($A65="",J$6=""),"",IF($W$4="yes",MAX($O$8:$O$207,$P$8:$P$207,$Q$8:$Q$207,$R$8:R64,$S$8:S64)+1,IF(J65="","",MAX($O$8:$O$207,$P$8:$P$207,$Q$8:$Q$207,$R$8:R64, $S$8:S64)+1)))</f>
        <v/>
      </c>
      <c r="T65" s="21" t="str">
        <f>IF(OR($A65="",L$6=""),"",IF($W$4="yes",MAX($O$8:$O$207,$P$8:$P$207,$Q$8:$Q$207,$R$8:R64,$S$8:S64,$T$8:T64)+1,IF(L65="","",MAX($O$8:$O$207,$P$8:$P$207,$Q$8:$Q$207,$R$8:R64, $S$8:S64,$T$8:T64)+1)))</f>
        <v/>
      </c>
      <c r="U65" s="6">
        <f t="shared" si="4"/>
        <v>58</v>
      </c>
      <c r="V65" s="6">
        <f t="shared" si="0"/>
        <v>0</v>
      </c>
      <c r="W65" s="6">
        <f t="shared" si="1"/>
        <v>0</v>
      </c>
      <c r="X65" s="6">
        <f t="shared" si="2"/>
        <v>18</v>
      </c>
      <c r="Y65" s="6">
        <f t="shared" si="3"/>
        <v>3</v>
      </c>
    </row>
    <row r="66" spans="1:25" x14ac:dyDescent="0.4">
      <c r="A66" s="44" t="str">
        <f>IF((ROW(A66)-7)&lt;='[1]Set Up'!$D$10,(ROW(A66)-7),"")</f>
        <v/>
      </c>
      <c r="B66" s="41"/>
      <c r="C66" s="45"/>
      <c r="D66" s="41"/>
      <c r="E66" s="45"/>
      <c r="F66" s="41"/>
      <c r="G66" s="45"/>
      <c r="H66" s="41"/>
      <c r="I66" s="45"/>
      <c r="J66" s="41"/>
      <c r="K66" s="45"/>
      <c r="L66" s="41"/>
      <c r="M66" s="45"/>
      <c r="O66" s="21" t="str">
        <f>IF(OR($A66="",B$6=""),"",IF($W$4="yes",O65+1,IF(B66="","",MAX($O$8:O65)+1)))</f>
        <v/>
      </c>
      <c r="P66" s="43" t="str">
        <f>IF(OR($A66="",D$6=""),"",IF($W$4="yes",MAX($O$8:$O$207,$P$8:P65)+1,IF(D66="","",MAX($O$8:$O$207,$P$8:P65)+1)))</f>
        <v/>
      </c>
      <c r="Q66" s="21" t="str">
        <f>IF(OR($A66="",F$6=""),"",IF($W$4="yes",MAX($O$8:$O$207,$P$8:$P$207,$Q$8:Q65)+1,IF(F66="","",MAX($O$8:$O$207,$P$8:$P$207,$Q$8:Q65)+1)))</f>
        <v/>
      </c>
      <c r="R66" s="21" t="str">
        <f>IF(OR($A66="",H$6=""),"",IF($W$4="yes",MAX($O$8:$O$207,$P$8:$P$207,$Q$8:$Q$207,$R$8:R65)+1,IF(H66="","",MAX($O$8:$O$207,$P$8:$P$207,$Q$8:$Q$207,$R$8:R65)+1)))</f>
        <v/>
      </c>
      <c r="S66" s="21" t="str">
        <f>IF(OR($A66="",J$6=""),"",IF($W$4="yes",MAX($O$8:$O$207,$P$8:$P$207,$Q$8:$Q$207,$R$8:R65,$S$8:S65)+1,IF(J66="","",MAX($O$8:$O$207,$P$8:$P$207,$Q$8:$Q$207,$R$8:R65, $S$8:S65)+1)))</f>
        <v/>
      </c>
      <c r="T66" s="21" t="str">
        <f>IF(OR($A66="",L$6=""),"",IF($W$4="yes",MAX($O$8:$O$207,$P$8:$P$207,$Q$8:$Q$207,$R$8:R65,$S$8:S65,$T$8:T65)+1,IF(L66="","",MAX($O$8:$O$207,$P$8:$P$207,$Q$8:$Q$207,$R$8:R65, $S$8:S65,$T$8:T65)+1)))</f>
        <v/>
      </c>
      <c r="U66" s="6">
        <f t="shared" si="4"/>
        <v>59</v>
      </c>
      <c r="V66" s="6">
        <f t="shared" si="0"/>
        <v>0</v>
      </c>
      <c r="W66" s="6">
        <f t="shared" si="1"/>
        <v>0</v>
      </c>
      <c r="X66" s="6">
        <f t="shared" si="2"/>
        <v>19</v>
      </c>
      <c r="Y66" s="6">
        <f t="shared" si="3"/>
        <v>3</v>
      </c>
    </row>
    <row r="67" spans="1:25" x14ac:dyDescent="0.4">
      <c r="A67" s="44" t="str">
        <f>IF((ROW(A67)-7)&lt;='[1]Set Up'!$D$10,(ROW(A67)-7),"")</f>
        <v/>
      </c>
      <c r="B67" s="41"/>
      <c r="C67" s="45"/>
      <c r="D67" s="41"/>
      <c r="E67" s="45"/>
      <c r="F67" s="41"/>
      <c r="G67" s="45"/>
      <c r="H67" s="41"/>
      <c r="I67" s="45"/>
      <c r="J67" s="41"/>
      <c r="K67" s="45"/>
      <c r="L67" s="41"/>
      <c r="M67" s="45"/>
      <c r="O67" s="21" t="str">
        <f>IF(OR($A67="",B$6=""),"",IF($W$4="yes",O66+1,IF(B67="","",MAX($O$8:O66)+1)))</f>
        <v/>
      </c>
      <c r="P67" s="43" t="str">
        <f>IF(OR($A67="",D$6=""),"",IF($W$4="yes",MAX($O$8:$O$207,$P$8:P66)+1,IF(D67="","",MAX($O$8:$O$207,$P$8:P66)+1)))</f>
        <v/>
      </c>
      <c r="Q67" s="21" t="str">
        <f>IF(OR($A67="",F$6=""),"",IF($W$4="yes",MAX($O$8:$O$207,$P$8:$P$207,$Q$8:Q66)+1,IF(F67="","",MAX($O$8:$O$207,$P$8:$P$207,$Q$8:Q66)+1)))</f>
        <v/>
      </c>
      <c r="R67" s="21" t="str">
        <f>IF(OR($A67="",H$6=""),"",IF($W$4="yes",MAX($O$8:$O$207,$P$8:$P$207,$Q$8:$Q$207,$R$8:R66)+1,IF(H67="","",MAX($O$8:$O$207,$P$8:$P$207,$Q$8:$Q$207,$R$8:R66)+1)))</f>
        <v/>
      </c>
      <c r="S67" s="21" t="str">
        <f>IF(OR($A67="",J$6=""),"",IF($W$4="yes",MAX($O$8:$O$207,$P$8:$P$207,$Q$8:$Q$207,$R$8:R66,$S$8:S66)+1,IF(J67="","",MAX($O$8:$O$207,$P$8:$P$207,$Q$8:$Q$207,$R$8:R66, $S$8:S66)+1)))</f>
        <v/>
      </c>
      <c r="T67" s="21" t="str">
        <f>IF(OR($A67="",L$6=""),"",IF($W$4="yes",MAX($O$8:$O$207,$P$8:$P$207,$Q$8:$Q$207,$R$8:R66,$S$8:S66,$T$8:T66)+1,IF(L67="","",MAX($O$8:$O$207,$P$8:$P$207,$Q$8:$Q$207,$R$8:R66, $S$8:S66,$T$8:T66)+1)))</f>
        <v/>
      </c>
      <c r="U67" s="6">
        <f t="shared" si="4"/>
        <v>60</v>
      </c>
      <c r="V67" s="6">
        <f t="shared" si="0"/>
        <v>0</v>
      </c>
      <c r="W67" s="6">
        <f t="shared" si="1"/>
        <v>0</v>
      </c>
      <c r="X67" s="6">
        <f t="shared" si="2"/>
        <v>20</v>
      </c>
      <c r="Y67" s="6">
        <f t="shared" si="3"/>
        <v>3</v>
      </c>
    </row>
    <row r="68" spans="1:25" x14ac:dyDescent="0.4">
      <c r="A68" s="44" t="str">
        <f>IF((ROW(A68)-7)&lt;='[1]Set Up'!$D$10,(ROW(A68)-7),"")</f>
        <v/>
      </c>
      <c r="B68" s="41"/>
      <c r="C68" s="45"/>
      <c r="D68" s="41"/>
      <c r="E68" s="45"/>
      <c r="F68" s="41"/>
      <c r="G68" s="45"/>
      <c r="H68" s="41"/>
      <c r="I68" s="45"/>
      <c r="J68" s="41"/>
      <c r="K68" s="45"/>
      <c r="L68" s="41"/>
      <c r="M68" s="45"/>
      <c r="O68" s="21" t="str">
        <f>IF(OR($A68="",B$6=""),"",IF($W$4="yes",O67+1,IF(B68="","",MAX($O$8:O67)+1)))</f>
        <v/>
      </c>
      <c r="P68" s="43" t="str">
        <f>IF(OR($A68="",D$6=""),"",IF($W$4="yes",MAX($O$8:$O$207,$P$8:P67)+1,IF(D68="","",MAX($O$8:$O$207,$P$8:P67)+1)))</f>
        <v/>
      </c>
      <c r="Q68" s="21" t="str">
        <f>IF(OR($A68="",F$6=""),"",IF($W$4="yes",MAX($O$8:$O$207,$P$8:$P$207,$Q$8:Q67)+1,IF(F68="","",MAX($O$8:$O$207,$P$8:$P$207,$Q$8:Q67)+1)))</f>
        <v/>
      </c>
      <c r="R68" s="21" t="str">
        <f>IF(OR($A68="",H$6=""),"",IF($W$4="yes",MAX($O$8:$O$207,$P$8:$P$207,$Q$8:$Q$207,$R$8:R67)+1,IF(H68="","",MAX($O$8:$O$207,$P$8:$P$207,$Q$8:$Q$207,$R$8:R67)+1)))</f>
        <v/>
      </c>
      <c r="S68" s="21" t="str">
        <f>IF(OR($A68="",J$6=""),"",IF($W$4="yes",MAX($O$8:$O$207,$P$8:$P$207,$Q$8:$Q$207,$R$8:R67,$S$8:S67)+1,IF(J68="","",MAX($O$8:$O$207,$P$8:$P$207,$Q$8:$Q$207,$R$8:R67, $S$8:S67)+1)))</f>
        <v/>
      </c>
      <c r="T68" s="21" t="str">
        <f>IF(OR($A68="",L$6=""),"",IF($W$4="yes",MAX($O$8:$O$207,$P$8:$P$207,$Q$8:$Q$207,$R$8:R67,$S$8:S67,$T$8:T67)+1,IF(L68="","",MAX($O$8:$O$207,$P$8:$P$207,$Q$8:$Q$207,$R$8:R67, $S$8:S67,$T$8:T67)+1)))</f>
        <v/>
      </c>
      <c r="U68" s="6" t="str">
        <f t="shared" si="4"/>
        <v/>
      </c>
      <c r="V68" s="6" t="str">
        <f t="shared" si="0"/>
        <v/>
      </c>
      <c r="W68" s="6" t="str">
        <f t="shared" si="1"/>
        <v/>
      </c>
      <c r="X68" s="6" t="str">
        <f t="shared" si="2"/>
        <v/>
      </c>
      <c r="Y68" s="6" t="str">
        <f t="shared" si="3"/>
        <v/>
      </c>
    </row>
    <row r="69" spans="1:25" x14ac:dyDescent="0.4">
      <c r="A69" s="44" t="str">
        <f>IF((ROW(A69)-7)&lt;='[1]Set Up'!$D$10,(ROW(A69)-7),"")</f>
        <v/>
      </c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O69" s="21" t="str">
        <f>IF(OR($A69="",B$6=""),"",IF($W$4="yes",O68+1,IF(B69="","",MAX($O$8:O68)+1)))</f>
        <v/>
      </c>
      <c r="P69" s="43" t="str">
        <f>IF(OR($A69="",D$6=""),"",IF($W$4="yes",MAX($O$8:$O$207,$P$8:P68)+1,IF(D69="","",MAX($O$8:$O$207,$P$8:P68)+1)))</f>
        <v/>
      </c>
      <c r="Q69" s="21" t="str">
        <f>IF(OR($A69="",F$6=""),"",IF($W$4="yes",MAX($O$8:$O$207,$P$8:$P$207,$Q$8:Q68)+1,IF(F69="","",MAX($O$8:$O$207,$P$8:$P$207,$Q$8:Q68)+1)))</f>
        <v/>
      </c>
      <c r="R69" s="21" t="str">
        <f>IF(OR($A69="",H$6=""),"",IF($W$4="yes",MAX($O$8:$O$207,$P$8:$P$207,$Q$8:$Q$207,$R$8:R68)+1,IF(H69="","",MAX($O$8:$O$207,$P$8:$P$207,$Q$8:$Q$207,$R$8:R68)+1)))</f>
        <v/>
      </c>
      <c r="S69" s="21" t="str">
        <f>IF(OR($A69="",J$6=""),"",IF($W$4="yes",MAX($O$8:$O$207,$P$8:$P$207,$Q$8:$Q$207,$R$8:R68,$S$8:S68)+1,IF(J69="","",MAX($O$8:$O$207,$P$8:$P$207,$Q$8:$Q$207,$R$8:R68, $S$8:S68)+1)))</f>
        <v/>
      </c>
      <c r="T69" s="21" t="str">
        <f>IF(OR($A69="",L$6=""),"",IF($W$4="yes",MAX($O$8:$O$207,$P$8:$P$207,$Q$8:$Q$207,$R$8:R68,$S$8:S68,$T$8:T68)+1,IF(L69="","",MAX($O$8:$O$207,$P$8:$P$207,$Q$8:$Q$207,$R$8:R68, $S$8:S68,$T$8:T68)+1)))</f>
        <v/>
      </c>
      <c r="U69" s="6" t="str">
        <f t="shared" si="4"/>
        <v/>
      </c>
      <c r="V69" s="6" t="str">
        <f t="shared" si="0"/>
        <v/>
      </c>
      <c r="W69" s="6" t="str">
        <f t="shared" si="1"/>
        <v/>
      </c>
      <c r="X69" s="6" t="str">
        <f t="shared" si="2"/>
        <v/>
      </c>
      <c r="Y69" s="6" t="str">
        <f t="shared" si="3"/>
        <v/>
      </c>
    </row>
    <row r="70" spans="1:25" x14ac:dyDescent="0.4">
      <c r="A70" s="44" t="str">
        <f>IF((ROW(A70)-7)&lt;='[1]Set Up'!$D$10,(ROW(A70)-7),"")</f>
        <v/>
      </c>
      <c r="B70" s="41"/>
      <c r="C70" s="45"/>
      <c r="D70" s="41"/>
      <c r="E70" s="45"/>
      <c r="F70" s="41"/>
      <c r="G70" s="45"/>
      <c r="H70" s="41"/>
      <c r="I70" s="45"/>
      <c r="J70" s="41"/>
      <c r="K70" s="45"/>
      <c r="L70" s="41"/>
      <c r="M70" s="45"/>
      <c r="O70" s="21" t="str">
        <f>IF(OR($A70="",B$6=""),"",IF($W$4="yes",O69+1,IF(B70="","",MAX($O$8:O69)+1)))</f>
        <v/>
      </c>
      <c r="P70" s="43" t="str">
        <f>IF(OR($A70="",D$6=""),"",IF($W$4="yes",MAX($O$8:$O$207,$P$8:P69)+1,IF(D70="","",MAX($O$8:$O$207,$P$8:P69)+1)))</f>
        <v/>
      </c>
      <c r="Q70" s="21" t="str">
        <f>IF(OR($A70="",F$6=""),"",IF($W$4="yes",MAX($O$8:$O$207,$P$8:$P$207,$Q$8:Q69)+1,IF(F70="","",MAX($O$8:$O$207,$P$8:$P$207,$Q$8:Q69)+1)))</f>
        <v/>
      </c>
      <c r="R70" s="21" t="str">
        <f>IF(OR($A70="",H$6=""),"",IF($W$4="yes",MAX($O$8:$O$207,$P$8:$P$207,$Q$8:$Q$207,$R$8:R69)+1,IF(H70="","",MAX($O$8:$O$207,$P$8:$P$207,$Q$8:$Q$207,$R$8:R69)+1)))</f>
        <v/>
      </c>
      <c r="S70" s="21" t="str">
        <f>IF(OR($A70="",J$6=""),"",IF($W$4="yes",MAX($O$8:$O$207,$P$8:$P$207,$Q$8:$Q$207,$R$8:R69,$S$8:S69)+1,IF(J70="","",MAX($O$8:$O$207,$P$8:$P$207,$Q$8:$Q$207,$R$8:R69, $S$8:S69)+1)))</f>
        <v/>
      </c>
      <c r="T70" s="21" t="str">
        <f>IF(OR($A70="",L$6=""),"",IF($W$4="yes",MAX($O$8:$O$207,$P$8:$P$207,$Q$8:$Q$207,$R$8:R69,$S$8:S69,$T$8:T69)+1,IF(L70="","",MAX($O$8:$O$207,$P$8:$P$207,$Q$8:$Q$207,$R$8:R69, $S$8:S69,$T$8:T69)+1)))</f>
        <v/>
      </c>
      <c r="U70" s="6" t="str">
        <f t="shared" si="4"/>
        <v/>
      </c>
      <c r="V70" s="6" t="str">
        <f t="shared" si="0"/>
        <v/>
      </c>
      <c r="W70" s="6" t="str">
        <f t="shared" si="1"/>
        <v/>
      </c>
      <c r="X70" s="6" t="str">
        <f t="shared" si="2"/>
        <v/>
      </c>
      <c r="Y70" s="6" t="str">
        <f t="shared" si="3"/>
        <v/>
      </c>
    </row>
    <row r="71" spans="1:25" x14ac:dyDescent="0.4">
      <c r="A71" s="44" t="str">
        <f>IF((ROW(A71)-7)&lt;='[1]Set Up'!$D$10,(ROW(A71)-7),"")</f>
        <v/>
      </c>
      <c r="B71" s="41"/>
      <c r="C71" s="45"/>
      <c r="D71" s="41"/>
      <c r="E71" s="45"/>
      <c r="F71" s="41"/>
      <c r="G71" s="45"/>
      <c r="H71" s="41"/>
      <c r="I71" s="45"/>
      <c r="J71" s="41"/>
      <c r="K71" s="45"/>
      <c r="L71" s="41"/>
      <c r="M71" s="45"/>
      <c r="O71" s="21" t="str">
        <f>IF(OR($A71="",B$6=""),"",IF($W$4="yes",O70+1,IF(B71="","",MAX($O$8:O70)+1)))</f>
        <v/>
      </c>
      <c r="P71" s="43" t="str">
        <f>IF(OR($A71="",D$6=""),"",IF($W$4="yes",MAX($O$8:$O$207,$P$8:P70)+1,IF(D71="","",MAX($O$8:$O$207,$P$8:P70)+1)))</f>
        <v/>
      </c>
      <c r="Q71" s="21" t="str">
        <f>IF(OR($A71="",F$6=""),"",IF($W$4="yes",MAX($O$8:$O$207,$P$8:$P$207,$Q$8:Q70)+1,IF(F71="","",MAX($O$8:$O$207,$P$8:$P$207,$Q$8:Q70)+1)))</f>
        <v/>
      </c>
      <c r="R71" s="21" t="str">
        <f>IF(OR($A71="",H$6=""),"",IF($W$4="yes",MAX($O$8:$O$207,$P$8:$P$207,$Q$8:$Q$207,$R$8:R70)+1,IF(H71="","",MAX($O$8:$O$207,$P$8:$P$207,$Q$8:$Q$207,$R$8:R70)+1)))</f>
        <v/>
      </c>
      <c r="S71" s="21" t="str">
        <f>IF(OR($A71="",J$6=""),"",IF($W$4="yes",MAX($O$8:$O$207,$P$8:$P$207,$Q$8:$Q$207,$R$8:R70,$S$8:S70)+1,IF(J71="","",MAX($O$8:$O$207,$P$8:$P$207,$Q$8:$Q$207,$R$8:R70, $S$8:S70)+1)))</f>
        <v/>
      </c>
      <c r="T71" s="21" t="str">
        <f>IF(OR($A71="",L$6=""),"",IF($W$4="yes",MAX($O$8:$O$207,$P$8:$P$207,$Q$8:$Q$207,$R$8:R70,$S$8:S70,$T$8:T70)+1,IF(L71="","",MAX($O$8:$O$207,$P$8:$P$207,$Q$8:$Q$207,$R$8:R70, $S$8:S70,$T$8:T70)+1)))</f>
        <v/>
      </c>
      <c r="U71" s="6" t="str">
        <f t="shared" si="4"/>
        <v/>
      </c>
      <c r="V71" s="6" t="str">
        <f t="shared" si="0"/>
        <v/>
      </c>
      <c r="W71" s="6" t="str">
        <f t="shared" si="1"/>
        <v/>
      </c>
      <c r="X71" s="6" t="str">
        <f t="shared" si="2"/>
        <v/>
      </c>
      <c r="Y71" s="6" t="str">
        <f t="shared" si="3"/>
        <v/>
      </c>
    </row>
    <row r="72" spans="1:25" x14ac:dyDescent="0.4">
      <c r="A72" s="44" t="str">
        <f>IF((ROW(A72)-7)&lt;='[1]Set Up'!$D$10,(ROW(A72)-7),"")</f>
        <v/>
      </c>
      <c r="B72" s="41"/>
      <c r="C72" s="45"/>
      <c r="D72" s="41"/>
      <c r="E72" s="45"/>
      <c r="F72" s="41"/>
      <c r="G72" s="45"/>
      <c r="H72" s="41"/>
      <c r="I72" s="45"/>
      <c r="J72" s="41"/>
      <c r="K72" s="45"/>
      <c r="L72" s="41"/>
      <c r="M72" s="45"/>
      <c r="O72" s="21" t="str">
        <f>IF(OR($A72="",B$6=""),"",IF($W$4="yes",O71+1,IF(B72="","",MAX($O$8:O71)+1)))</f>
        <v/>
      </c>
      <c r="P72" s="43" t="str">
        <f>IF(OR($A72="",D$6=""),"",IF($W$4="yes",MAX($O$8:$O$207,$P$8:P71)+1,IF(D72="","",MAX($O$8:$O$207,$P$8:P71)+1)))</f>
        <v/>
      </c>
      <c r="Q72" s="21" t="str">
        <f>IF(OR($A72="",F$6=""),"",IF($W$4="yes",MAX($O$8:$O$207,$P$8:$P$207,$Q$8:Q71)+1,IF(F72="","",MAX($O$8:$O$207,$P$8:$P$207,$Q$8:Q71)+1)))</f>
        <v/>
      </c>
      <c r="R72" s="21" t="str">
        <f>IF(OR($A72="",H$6=""),"",IF($W$4="yes",MAX($O$8:$O$207,$P$8:$P$207,$Q$8:$Q$207,$R$8:R71)+1,IF(H72="","",MAX($O$8:$O$207,$P$8:$P$207,$Q$8:$Q$207,$R$8:R71)+1)))</f>
        <v/>
      </c>
      <c r="S72" s="21" t="str">
        <f>IF(OR($A72="",J$6=""),"",IF($W$4="yes",MAX($O$8:$O$207,$P$8:$P$207,$Q$8:$Q$207,$R$8:R71,$S$8:S71)+1,IF(J72="","",MAX($O$8:$O$207,$P$8:$P$207,$Q$8:$Q$207,$R$8:R71, $S$8:S71)+1)))</f>
        <v/>
      </c>
      <c r="T72" s="21" t="str">
        <f>IF(OR($A72="",L$6=""),"",IF($W$4="yes",MAX($O$8:$O$207,$P$8:$P$207,$Q$8:$Q$207,$R$8:R71,$S$8:S71,$T$8:T71)+1,IF(L72="","",MAX($O$8:$O$207,$P$8:$P$207,$Q$8:$Q$207,$R$8:R71, $S$8:S71,$T$8:T71)+1)))</f>
        <v/>
      </c>
      <c r="U72" s="6" t="str">
        <f t="shared" si="4"/>
        <v/>
      </c>
      <c r="V72" s="6" t="str">
        <f t="shared" si="0"/>
        <v/>
      </c>
      <c r="W72" s="6" t="str">
        <f t="shared" si="1"/>
        <v/>
      </c>
      <c r="X72" s="6" t="str">
        <f t="shared" si="2"/>
        <v/>
      </c>
      <c r="Y72" s="6" t="str">
        <f t="shared" si="3"/>
        <v/>
      </c>
    </row>
    <row r="73" spans="1:25" x14ac:dyDescent="0.4">
      <c r="A73" s="44" t="str">
        <f>IF((ROW(A73)-7)&lt;='[1]Set Up'!$D$10,(ROW(A73)-7),"")</f>
        <v/>
      </c>
      <c r="B73" s="41"/>
      <c r="C73" s="45"/>
      <c r="D73" s="41"/>
      <c r="E73" s="45"/>
      <c r="F73" s="41"/>
      <c r="G73" s="45"/>
      <c r="H73" s="41"/>
      <c r="I73" s="45"/>
      <c r="J73" s="41"/>
      <c r="K73" s="45"/>
      <c r="L73" s="41"/>
      <c r="M73" s="45"/>
      <c r="O73" s="21" t="str">
        <f>IF(OR($A73="",B$6=""),"",IF($W$4="yes",O72+1,IF(B73="","",MAX($O$8:O72)+1)))</f>
        <v/>
      </c>
      <c r="P73" s="43" t="str">
        <f>IF(OR($A73="",D$6=""),"",IF($W$4="yes",MAX($O$8:$O$207,$P$8:P72)+1,IF(D73="","",MAX($O$8:$O$207,$P$8:P72)+1)))</f>
        <v/>
      </c>
      <c r="Q73" s="21" t="str">
        <f>IF(OR($A73="",F$6=""),"",IF($W$4="yes",MAX($O$8:$O$207,$P$8:$P$207,$Q$8:Q72)+1,IF(F73="","",MAX($O$8:$O$207,$P$8:$P$207,$Q$8:Q72)+1)))</f>
        <v/>
      </c>
      <c r="R73" s="21" t="str">
        <f>IF(OR($A73="",H$6=""),"",IF($W$4="yes",MAX($O$8:$O$207,$P$8:$P$207,$Q$8:$Q$207,$R$8:R72)+1,IF(H73="","",MAX($O$8:$O$207,$P$8:$P$207,$Q$8:$Q$207,$R$8:R72)+1)))</f>
        <v/>
      </c>
      <c r="S73" s="21" t="str">
        <f>IF(OR($A73="",J$6=""),"",IF($W$4="yes",MAX($O$8:$O$207,$P$8:$P$207,$Q$8:$Q$207,$R$8:R72,$S$8:S72)+1,IF(J73="","",MAX($O$8:$O$207,$P$8:$P$207,$Q$8:$Q$207,$R$8:R72, $S$8:S72)+1)))</f>
        <v/>
      </c>
      <c r="T73" s="21" t="str">
        <f>IF(OR($A73="",L$6=""),"",IF($W$4="yes",MAX($O$8:$O$207,$P$8:$P$207,$Q$8:$Q$207,$R$8:R72,$S$8:S72,$T$8:T72)+1,IF(L73="","",MAX($O$8:$O$207,$P$8:$P$207,$Q$8:$Q$207,$R$8:R72, $S$8:S72,$T$8:T72)+1)))</f>
        <v/>
      </c>
      <c r="U73" s="6" t="str">
        <f t="shared" si="4"/>
        <v/>
      </c>
      <c r="V73" s="6" t="str">
        <f t="shared" ref="V73:V136" si="5">IF(U73="","",IFERROR(IFERROR(INDEX($B$8:$B$207,MATCH(U73,$O$8:$O$207,0)),IFERROR(INDEX($D$8:$D$207,MATCH(U73,$P$8:$P$207,0)),IFERROR(INDEX($F$8:$F$207,MATCH(U73,$Q$8:$Q$207,0)),IFERROR(INDEX($H$8:$H$207,MATCH(U73,$R$8:$R$207,0)),IFERROR(INDEX($J$8:$J$207,MATCH(U73,$S$8:$S$207,0)),INDEX($L$8:$L$207,MATCH(U73,$T$8:$T$207,0))))))),""))</f>
        <v/>
      </c>
      <c r="W73" s="6" t="str">
        <f t="shared" ref="W73:W136" si="6">IF(U73="","",IFERROR(IFERROR(INDEX($C$8:$C$207,MATCH(U73,$O$8:$O$207,0)),IFERROR(INDEX($E$8:$E$207,MATCH(U73,$P$8:$P$207,0)),IFERROR(INDEX($G$8:$G$207,MATCH(U73,$Q$8:$Q$207,0)),IFERROR(INDEX($I$8:$I$207,MATCH(U73,$R$8:$R$207, 0)),IFERROR(INDEX($K$8:$K$207,MATCH(U73,$S$8:$S$207,0)),INDEX($M$8:$M$207,MATCH(U73,$T$8:$T$207, 0))))))),""))</f>
        <v/>
      </c>
      <c r="X73" s="6" t="str">
        <f t="shared" ref="X73:X136" si="7">IF(U73="","",IFERROR(IFERROR(INDEX($A$8:$A$207,MATCH(U73,$O$8:$O$207,0)),IFERROR(INDEX($A$8:$A$207,MATCH(U73,$P$8:$P$207,0)),IFERROR(INDEX($A$8:$A$207,MATCH(U73,$Q$8:$Q$207,0)),IFERROR(INDEX($A$8:$A$207,MATCH(U73,$R$8:$R$207,0)),IFERROR(INDEX($A$8:$A$207,MATCH(U73,$S$8:$S$207,0)),INDEX($A$8:$A$207,MATCH(U73,$T$8:$T$207,0))))))),""))</f>
        <v/>
      </c>
      <c r="Y73" s="6" t="str">
        <f t="shared" ref="Y73:Y136" si="8">IF(U73="","",IFERROR(IF(ISNUMBER(MATCH(U73,$O$8:$O$207,0)),B$6,IF(ISNUMBER(MATCH(U73,$P$8:$P$207,0)),D$6,IF(ISNUMBER(MATCH(U73,$Q$8:$Q$207,0)),F$6,IF(ISNUMBER(MATCH(U73,$R$8:$R$207,0)),H$6,IF(ISNUMBER(MATCH(U73,$S$8:$S$207,0)),J$6,IF(ISNUMBER(MATCH(U73,$T$8:$T$207,0)),L$6,"")))))),""))</f>
        <v/>
      </c>
    </row>
    <row r="74" spans="1:25" x14ac:dyDescent="0.4">
      <c r="A74" s="44" t="str">
        <f>IF((ROW(A74)-7)&lt;='[1]Set Up'!$D$10,(ROW(A74)-7),"")</f>
        <v/>
      </c>
      <c r="B74" s="41"/>
      <c r="C74" s="45"/>
      <c r="D74" s="41"/>
      <c r="E74" s="45"/>
      <c r="F74" s="41"/>
      <c r="G74" s="45"/>
      <c r="H74" s="41"/>
      <c r="I74" s="45"/>
      <c r="J74" s="41"/>
      <c r="K74" s="45"/>
      <c r="L74" s="41"/>
      <c r="M74" s="45"/>
      <c r="O74" s="21" t="str">
        <f>IF(OR($A74="",B$6=""),"",IF($W$4="yes",O73+1,IF(B74="","",MAX($O$8:O73)+1)))</f>
        <v/>
      </c>
      <c r="P74" s="43" t="str">
        <f>IF(OR($A74="",D$6=""),"",IF($W$4="yes",MAX($O$8:$O$207,$P$8:P73)+1,IF(D74="","",MAX($O$8:$O$207,$P$8:P73)+1)))</f>
        <v/>
      </c>
      <c r="Q74" s="21" t="str">
        <f>IF(OR($A74="",F$6=""),"",IF($W$4="yes",MAX($O$8:$O$207,$P$8:$P$207,$Q$8:Q73)+1,IF(F74="","",MAX($O$8:$O$207,$P$8:$P$207,$Q$8:Q73)+1)))</f>
        <v/>
      </c>
      <c r="R74" s="21" t="str">
        <f>IF(OR($A74="",H$6=""),"",IF($W$4="yes",MAX($O$8:$O$207,$P$8:$P$207,$Q$8:$Q$207,$R$8:R73)+1,IF(H74="","",MAX($O$8:$O$207,$P$8:$P$207,$Q$8:$Q$207,$R$8:R73)+1)))</f>
        <v/>
      </c>
      <c r="S74" s="21" t="str">
        <f>IF(OR($A74="",J$6=""),"",IF($W$4="yes",MAX($O$8:$O$207,$P$8:$P$207,$Q$8:$Q$207,$R$8:R73,$S$8:S73)+1,IF(J74="","",MAX($O$8:$O$207,$P$8:$P$207,$Q$8:$Q$207,$R$8:R73, $S$8:S73)+1)))</f>
        <v/>
      </c>
      <c r="T74" s="21" t="str">
        <f>IF(OR($A74="",L$6=""),"",IF($W$4="yes",MAX($O$8:$O$207,$P$8:$P$207,$Q$8:$Q$207,$R$8:R73,$S$8:S73,$T$8:T73)+1,IF(L74="","",MAX($O$8:$O$207,$P$8:$P$207,$Q$8:$Q$207,$R$8:R73, $S$8:S73,$T$8:T73)+1)))</f>
        <v/>
      </c>
      <c r="U74" s="6" t="str">
        <f t="shared" ref="U74:U137" si="9">IF(OR(U73=MAX($O$8:$O$207,$P$8:$P$207,$Q$8:$Q$207,$R$8:$R$207,$S$8:$S$207,$T$8:$T$207),U73=""),"",U73+1)</f>
        <v/>
      </c>
      <c r="V74" s="6" t="str">
        <f t="shared" si="5"/>
        <v/>
      </c>
      <c r="W74" s="6" t="str">
        <f t="shared" si="6"/>
        <v/>
      </c>
      <c r="X74" s="6" t="str">
        <f t="shared" si="7"/>
        <v/>
      </c>
      <c r="Y74" s="6" t="str">
        <f t="shared" si="8"/>
        <v/>
      </c>
    </row>
    <row r="75" spans="1:25" x14ac:dyDescent="0.4">
      <c r="A75" s="44" t="str">
        <f>IF((ROW(A75)-7)&lt;='[1]Set Up'!$D$10,(ROW(A75)-7),"")</f>
        <v/>
      </c>
      <c r="B75" s="41"/>
      <c r="C75" s="45"/>
      <c r="D75" s="41"/>
      <c r="E75" s="45"/>
      <c r="F75" s="41"/>
      <c r="G75" s="45"/>
      <c r="H75" s="41"/>
      <c r="I75" s="45"/>
      <c r="J75" s="41"/>
      <c r="K75" s="45"/>
      <c r="L75" s="41"/>
      <c r="M75" s="45"/>
      <c r="O75" s="21" t="str">
        <f>IF(OR($A75="",B$6=""),"",IF($W$4="yes",O74+1,IF(B75="","",MAX($O$8:O74)+1)))</f>
        <v/>
      </c>
      <c r="P75" s="43" t="str">
        <f>IF(OR($A75="",D$6=""),"",IF($W$4="yes",MAX($O$8:$O$207,$P$8:P74)+1,IF(D75="","",MAX($O$8:$O$207,$P$8:P74)+1)))</f>
        <v/>
      </c>
      <c r="Q75" s="21" t="str">
        <f>IF(OR($A75="",F$6=""),"",IF($W$4="yes",MAX($O$8:$O$207,$P$8:$P$207,$Q$8:Q74)+1,IF(F75="","",MAX($O$8:$O$207,$P$8:$P$207,$Q$8:Q74)+1)))</f>
        <v/>
      </c>
      <c r="R75" s="21" t="str">
        <f>IF(OR($A75="",H$6=""),"",IF($W$4="yes",MAX($O$8:$O$207,$P$8:$P$207,$Q$8:$Q$207,$R$8:R74)+1,IF(H75="","",MAX($O$8:$O$207,$P$8:$P$207,$Q$8:$Q$207,$R$8:R74)+1)))</f>
        <v/>
      </c>
      <c r="S75" s="21" t="str">
        <f>IF(OR($A75="",J$6=""),"",IF($W$4="yes",MAX($O$8:$O$207,$P$8:$P$207,$Q$8:$Q$207,$R$8:R74,$S$8:S74)+1,IF(J75="","",MAX($O$8:$O$207,$P$8:$P$207,$Q$8:$Q$207,$R$8:R74, $S$8:S74)+1)))</f>
        <v/>
      </c>
      <c r="T75" s="21" t="str">
        <f>IF(OR($A75="",L$6=""),"",IF($W$4="yes",MAX($O$8:$O$207,$P$8:$P$207,$Q$8:$Q$207,$R$8:R74,$S$8:S74,$T$8:T74)+1,IF(L75="","",MAX($O$8:$O$207,$P$8:$P$207,$Q$8:$Q$207,$R$8:R74, $S$8:S74,$T$8:T74)+1)))</f>
        <v/>
      </c>
      <c r="U75" s="6" t="str">
        <f t="shared" si="9"/>
        <v/>
      </c>
      <c r="V75" s="6" t="str">
        <f t="shared" si="5"/>
        <v/>
      </c>
      <c r="W75" s="6" t="str">
        <f t="shared" si="6"/>
        <v/>
      </c>
      <c r="X75" s="6" t="str">
        <f t="shared" si="7"/>
        <v/>
      </c>
      <c r="Y75" s="6" t="str">
        <f t="shared" si="8"/>
        <v/>
      </c>
    </row>
    <row r="76" spans="1:25" x14ac:dyDescent="0.4">
      <c r="A76" s="44" t="str">
        <f>IF((ROW(A76)-7)&lt;='[1]Set Up'!$D$10,(ROW(A76)-7),"")</f>
        <v/>
      </c>
      <c r="B76" s="41"/>
      <c r="C76" s="45"/>
      <c r="D76" s="41"/>
      <c r="E76" s="45"/>
      <c r="F76" s="41"/>
      <c r="G76" s="45"/>
      <c r="H76" s="41"/>
      <c r="I76" s="45"/>
      <c r="J76" s="41"/>
      <c r="K76" s="45"/>
      <c r="L76" s="41"/>
      <c r="M76" s="45"/>
      <c r="O76" s="21" t="str">
        <f>IF(OR($A76="",B$6=""),"",IF($W$4="yes",O75+1,IF(B76="","",MAX($O$8:O75)+1)))</f>
        <v/>
      </c>
      <c r="P76" s="43" t="str">
        <f>IF(OR($A76="",D$6=""),"",IF($W$4="yes",MAX($O$8:$O$207,$P$8:P75)+1,IF(D76="","",MAX($O$8:$O$207,$P$8:P75)+1)))</f>
        <v/>
      </c>
      <c r="Q76" s="21" t="str">
        <f>IF(OR($A76="",F$6=""),"",IF($W$4="yes",MAX($O$8:$O$207,$P$8:$P$207,$Q$8:Q75)+1,IF(F76="","",MAX($O$8:$O$207,$P$8:$P$207,$Q$8:Q75)+1)))</f>
        <v/>
      </c>
      <c r="R76" s="21" t="str">
        <f>IF(OR($A76="",H$6=""),"",IF($W$4="yes",MAX($O$8:$O$207,$P$8:$P$207,$Q$8:$Q$207,$R$8:R75)+1,IF(H76="","",MAX($O$8:$O$207,$P$8:$P$207,$Q$8:$Q$207,$R$8:R75)+1)))</f>
        <v/>
      </c>
      <c r="S76" s="21" t="str">
        <f>IF(OR($A76="",J$6=""),"",IF($W$4="yes",MAX($O$8:$O$207,$P$8:$P$207,$Q$8:$Q$207,$R$8:R75,$S$8:S75)+1,IF(J76="","",MAX($O$8:$O$207,$P$8:$P$207,$Q$8:$Q$207,$R$8:R75, $S$8:S75)+1)))</f>
        <v/>
      </c>
      <c r="T76" s="21" t="str">
        <f>IF(OR($A76="",L$6=""),"",IF($W$4="yes",MAX($O$8:$O$207,$P$8:$P$207,$Q$8:$Q$207,$R$8:R75,$S$8:S75,$T$8:T75)+1,IF(L76="","",MAX($O$8:$O$207,$P$8:$P$207,$Q$8:$Q$207,$R$8:R75, $S$8:S75,$T$8:T75)+1)))</f>
        <v/>
      </c>
      <c r="U76" s="6" t="str">
        <f t="shared" si="9"/>
        <v/>
      </c>
      <c r="V76" s="6" t="str">
        <f t="shared" si="5"/>
        <v/>
      </c>
      <c r="W76" s="6" t="str">
        <f t="shared" si="6"/>
        <v/>
      </c>
      <c r="X76" s="6" t="str">
        <f t="shared" si="7"/>
        <v/>
      </c>
      <c r="Y76" s="6" t="str">
        <f t="shared" si="8"/>
        <v/>
      </c>
    </row>
    <row r="77" spans="1:25" x14ac:dyDescent="0.4">
      <c r="A77" s="44" t="str">
        <f>IF((ROW(A77)-7)&lt;='[1]Set Up'!$D$10,(ROW(A77)-7),"")</f>
        <v/>
      </c>
      <c r="B77" s="41"/>
      <c r="C77" s="45"/>
      <c r="D77" s="41"/>
      <c r="E77" s="45"/>
      <c r="F77" s="41"/>
      <c r="G77" s="45"/>
      <c r="H77" s="41"/>
      <c r="I77" s="45"/>
      <c r="J77" s="41"/>
      <c r="K77" s="45"/>
      <c r="L77" s="41"/>
      <c r="M77" s="45"/>
      <c r="O77" s="21" t="str">
        <f>IF(OR($A77="",B$6=""),"",IF($W$4="yes",O76+1,IF(B77="","",MAX($O$8:O76)+1)))</f>
        <v/>
      </c>
      <c r="P77" s="43" t="str">
        <f>IF(OR($A77="",D$6=""),"",IF($W$4="yes",MAX($O$8:$O$207,$P$8:P76)+1,IF(D77="","",MAX($O$8:$O$207,$P$8:P76)+1)))</f>
        <v/>
      </c>
      <c r="Q77" s="21" t="str">
        <f>IF(OR($A77="",F$6=""),"",IF($W$4="yes",MAX($O$8:$O$207,$P$8:$P$207,$Q$8:Q76)+1,IF(F77="","",MAX($O$8:$O$207,$P$8:$P$207,$Q$8:Q76)+1)))</f>
        <v/>
      </c>
      <c r="R77" s="21" t="str">
        <f>IF(OR($A77="",H$6=""),"",IF($W$4="yes",MAX($O$8:$O$207,$P$8:$P$207,$Q$8:$Q$207,$R$8:R76)+1,IF(H77="","",MAX($O$8:$O$207,$P$8:$P$207,$Q$8:$Q$207,$R$8:R76)+1)))</f>
        <v/>
      </c>
      <c r="S77" s="21" t="str">
        <f>IF(OR($A77="",J$6=""),"",IF($W$4="yes",MAX($O$8:$O$207,$P$8:$P$207,$Q$8:$Q$207,$R$8:R76,$S$8:S76)+1,IF(J77="","",MAX($O$8:$O$207,$P$8:$P$207,$Q$8:$Q$207,$R$8:R76, $S$8:S76)+1)))</f>
        <v/>
      </c>
      <c r="T77" s="21" t="str">
        <f>IF(OR($A77="",L$6=""),"",IF($W$4="yes",MAX($O$8:$O$207,$P$8:$P$207,$Q$8:$Q$207,$R$8:R76,$S$8:S76,$T$8:T76)+1,IF(L77="","",MAX($O$8:$O$207,$P$8:$P$207,$Q$8:$Q$207,$R$8:R76, $S$8:S76,$T$8:T76)+1)))</f>
        <v/>
      </c>
      <c r="U77" s="6" t="str">
        <f t="shared" si="9"/>
        <v/>
      </c>
      <c r="V77" s="6" t="str">
        <f t="shared" si="5"/>
        <v/>
      </c>
      <c r="W77" s="6" t="str">
        <f t="shared" si="6"/>
        <v/>
      </c>
      <c r="X77" s="6" t="str">
        <f t="shared" si="7"/>
        <v/>
      </c>
      <c r="Y77" s="6" t="str">
        <f t="shared" si="8"/>
        <v/>
      </c>
    </row>
    <row r="78" spans="1:25" x14ac:dyDescent="0.4">
      <c r="A78" s="44" t="str">
        <f>IF((ROW(A78)-7)&lt;='[1]Set Up'!$D$10,(ROW(A78)-7),"")</f>
        <v/>
      </c>
      <c r="B78" s="41"/>
      <c r="C78" s="45"/>
      <c r="D78" s="41"/>
      <c r="E78" s="45"/>
      <c r="F78" s="41"/>
      <c r="G78" s="45"/>
      <c r="H78" s="41"/>
      <c r="I78" s="45"/>
      <c r="J78" s="41"/>
      <c r="K78" s="45"/>
      <c r="L78" s="41"/>
      <c r="M78" s="45"/>
      <c r="O78" s="21" t="str">
        <f>IF(OR($A78="",B$6=""),"",IF($W$4="yes",O77+1,IF(B78="","",MAX($O$8:O77)+1)))</f>
        <v/>
      </c>
      <c r="P78" s="43" t="str">
        <f>IF(OR($A78="",D$6=""),"",IF($W$4="yes",MAX($O$8:$O$207,$P$8:P77)+1,IF(D78="","",MAX($O$8:$O$207,$P$8:P77)+1)))</f>
        <v/>
      </c>
      <c r="Q78" s="21" t="str">
        <f>IF(OR($A78="",F$6=""),"",IF($W$4="yes",MAX($O$8:$O$207,$P$8:$P$207,$Q$8:Q77)+1,IF(F78="","",MAX($O$8:$O$207,$P$8:$P$207,$Q$8:Q77)+1)))</f>
        <v/>
      </c>
      <c r="R78" s="21" t="str">
        <f>IF(OR($A78="",H$6=""),"",IF($W$4="yes",MAX($O$8:$O$207,$P$8:$P$207,$Q$8:$Q$207,$R$8:R77)+1,IF(H78="","",MAX($O$8:$O$207,$P$8:$P$207,$Q$8:$Q$207,$R$8:R77)+1)))</f>
        <v/>
      </c>
      <c r="S78" s="21" t="str">
        <f>IF(OR($A78="",J$6=""),"",IF($W$4="yes",MAX($O$8:$O$207,$P$8:$P$207,$Q$8:$Q$207,$R$8:R77,$S$8:S77)+1,IF(J78="","",MAX($O$8:$O$207,$P$8:$P$207,$Q$8:$Q$207,$R$8:R77, $S$8:S77)+1)))</f>
        <v/>
      </c>
      <c r="T78" s="21" t="str">
        <f>IF(OR($A78="",L$6=""),"",IF($W$4="yes",MAX($O$8:$O$207,$P$8:$P$207,$Q$8:$Q$207,$R$8:R77,$S$8:S77,$T$8:T77)+1,IF(L78="","",MAX($O$8:$O$207,$P$8:$P$207,$Q$8:$Q$207,$R$8:R77, $S$8:S77,$T$8:T77)+1)))</f>
        <v/>
      </c>
      <c r="U78" s="6" t="str">
        <f t="shared" si="9"/>
        <v/>
      </c>
      <c r="V78" s="6" t="str">
        <f t="shared" si="5"/>
        <v/>
      </c>
      <c r="W78" s="6" t="str">
        <f t="shared" si="6"/>
        <v/>
      </c>
      <c r="X78" s="6" t="str">
        <f t="shared" si="7"/>
        <v/>
      </c>
      <c r="Y78" s="6" t="str">
        <f t="shared" si="8"/>
        <v/>
      </c>
    </row>
    <row r="79" spans="1:25" x14ac:dyDescent="0.4">
      <c r="A79" s="44" t="str">
        <f>IF((ROW(A79)-7)&lt;='[1]Set Up'!$D$10,(ROW(A79)-7),"")</f>
        <v/>
      </c>
      <c r="B79" s="41"/>
      <c r="C79" s="45"/>
      <c r="D79" s="41"/>
      <c r="E79" s="45"/>
      <c r="F79" s="41"/>
      <c r="G79" s="45"/>
      <c r="H79" s="41"/>
      <c r="I79" s="45"/>
      <c r="J79" s="41"/>
      <c r="K79" s="45"/>
      <c r="L79" s="41"/>
      <c r="M79" s="45"/>
      <c r="O79" s="21" t="str">
        <f>IF(OR($A79="",B$6=""),"",IF($W$4="yes",O78+1,IF(B79="","",MAX($O$8:O78)+1)))</f>
        <v/>
      </c>
      <c r="P79" s="43" t="str">
        <f>IF(OR($A79="",D$6=""),"",IF($W$4="yes",MAX($O$8:$O$207,$P$8:P78)+1,IF(D79="","",MAX($O$8:$O$207,$P$8:P78)+1)))</f>
        <v/>
      </c>
      <c r="Q79" s="21" t="str">
        <f>IF(OR($A79="",F$6=""),"",IF($W$4="yes",MAX($O$8:$O$207,$P$8:$P$207,$Q$8:Q78)+1,IF(F79="","",MAX($O$8:$O$207,$P$8:$P$207,$Q$8:Q78)+1)))</f>
        <v/>
      </c>
      <c r="R79" s="21" t="str">
        <f>IF(OR($A79="",H$6=""),"",IF($W$4="yes",MAX($O$8:$O$207,$P$8:$P$207,$Q$8:$Q$207,$R$8:R78)+1,IF(H79="","",MAX($O$8:$O$207,$P$8:$P$207,$Q$8:$Q$207,$R$8:R78)+1)))</f>
        <v/>
      </c>
      <c r="S79" s="21" t="str">
        <f>IF(OR($A79="",J$6=""),"",IF($W$4="yes",MAX($O$8:$O$207,$P$8:$P$207,$Q$8:$Q$207,$R$8:R78,$S$8:S78)+1,IF(J79="","",MAX($O$8:$O$207,$P$8:$P$207,$Q$8:$Q$207,$R$8:R78, $S$8:S78)+1)))</f>
        <v/>
      </c>
      <c r="T79" s="21" t="str">
        <f>IF(OR($A79="",L$6=""),"",IF($W$4="yes",MAX($O$8:$O$207,$P$8:$P$207,$Q$8:$Q$207,$R$8:R78,$S$8:S78,$T$8:T78)+1,IF(L79="","",MAX($O$8:$O$207,$P$8:$P$207,$Q$8:$Q$207,$R$8:R78, $S$8:S78,$T$8:T78)+1)))</f>
        <v/>
      </c>
      <c r="U79" s="6" t="str">
        <f t="shared" si="9"/>
        <v/>
      </c>
      <c r="V79" s="6" t="str">
        <f t="shared" si="5"/>
        <v/>
      </c>
      <c r="W79" s="6" t="str">
        <f t="shared" si="6"/>
        <v/>
      </c>
      <c r="X79" s="6" t="str">
        <f t="shared" si="7"/>
        <v/>
      </c>
      <c r="Y79" s="6" t="str">
        <f t="shared" si="8"/>
        <v/>
      </c>
    </row>
    <row r="80" spans="1:25" x14ac:dyDescent="0.4">
      <c r="A80" s="44" t="str">
        <f>IF((ROW(A80)-7)&lt;='[1]Set Up'!$D$10,(ROW(A80)-7),"")</f>
        <v/>
      </c>
      <c r="B80" s="41"/>
      <c r="C80" s="45"/>
      <c r="D80" s="41"/>
      <c r="E80" s="45"/>
      <c r="F80" s="41"/>
      <c r="G80" s="45"/>
      <c r="H80" s="41"/>
      <c r="I80" s="45"/>
      <c r="J80" s="41"/>
      <c r="K80" s="45"/>
      <c r="L80" s="41"/>
      <c r="M80" s="45"/>
      <c r="O80" s="21" t="str">
        <f>IF(OR($A80="",B$6=""),"",IF($W$4="yes",O79+1,IF(B80="","",MAX($O$8:O79)+1)))</f>
        <v/>
      </c>
      <c r="P80" s="43" t="str">
        <f>IF(OR($A80="",D$6=""),"",IF($W$4="yes",MAX($O$8:$O$207,$P$8:P79)+1,IF(D80="","",MAX($O$8:$O$207,$P$8:P79)+1)))</f>
        <v/>
      </c>
      <c r="Q80" s="21" t="str">
        <f>IF(OR($A80="",F$6=""),"",IF($W$4="yes",MAX($O$8:$O$207,$P$8:$P$207,$Q$8:Q79)+1,IF(F80="","",MAX($O$8:$O$207,$P$8:$P$207,$Q$8:Q79)+1)))</f>
        <v/>
      </c>
      <c r="R80" s="21" t="str">
        <f>IF(OR($A80="",H$6=""),"",IF($W$4="yes",MAX($O$8:$O$207,$P$8:$P$207,$Q$8:$Q$207,$R$8:R79)+1,IF(H80="","",MAX($O$8:$O$207,$P$8:$P$207,$Q$8:$Q$207,$R$8:R79)+1)))</f>
        <v/>
      </c>
      <c r="S80" s="21" t="str">
        <f>IF(OR($A80="",J$6=""),"",IF($W$4="yes",MAX($O$8:$O$207,$P$8:$P$207,$Q$8:$Q$207,$R$8:R79,$S$8:S79)+1,IF(J80="","",MAX($O$8:$O$207,$P$8:$P$207,$Q$8:$Q$207,$R$8:R79, $S$8:S79)+1)))</f>
        <v/>
      </c>
      <c r="T80" s="21" t="str">
        <f>IF(OR($A80="",L$6=""),"",IF($W$4="yes",MAX($O$8:$O$207,$P$8:$P$207,$Q$8:$Q$207,$R$8:R79,$S$8:S79,$T$8:T79)+1,IF(L80="","",MAX($O$8:$O$207,$P$8:$P$207,$Q$8:$Q$207,$R$8:R79, $S$8:S79,$T$8:T79)+1)))</f>
        <v/>
      </c>
      <c r="U80" s="6" t="str">
        <f t="shared" si="9"/>
        <v/>
      </c>
      <c r="V80" s="6" t="str">
        <f t="shared" si="5"/>
        <v/>
      </c>
      <c r="W80" s="6" t="str">
        <f t="shared" si="6"/>
        <v/>
      </c>
      <c r="X80" s="6" t="str">
        <f t="shared" si="7"/>
        <v/>
      </c>
      <c r="Y80" s="6" t="str">
        <f t="shared" si="8"/>
        <v/>
      </c>
    </row>
    <row r="81" spans="1:25" x14ac:dyDescent="0.4">
      <c r="A81" s="44" t="str">
        <f>IF((ROW(A81)-7)&lt;='[1]Set Up'!$D$10,(ROW(A81)-7),"")</f>
        <v/>
      </c>
      <c r="B81" s="41"/>
      <c r="C81" s="45"/>
      <c r="D81" s="41"/>
      <c r="E81" s="45"/>
      <c r="F81" s="41"/>
      <c r="G81" s="45"/>
      <c r="H81" s="41"/>
      <c r="I81" s="45"/>
      <c r="J81" s="41"/>
      <c r="K81" s="45"/>
      <c r="L81" s="41"/>
      <c r="M81" s="45"/>
      <c r="O81" s="21" t="str">
        <f>IF(OR($A81="",B$6=""),"",IF($W$4="yes",O80+1,IF(B81="","",MAX($O$8:O80)+1)))</f>
        <v/>
      </c>
      <c r="P81" s="43" t="str">
        <f>IF(OR($A81="",D$6=""),"",IF($W$4="yes",MAX($O$8:$O$207,$P$8:P80)+1,IF(D81="","",MAX($O$8:$O$207,$P$8:P80)+1)))</f>
        <v/>
      </c>
      <c r="Q81" s="21" t="str">
        <f>IF(OR($A81="",F$6=""),"",IF($W$4="yes",MAX($O$8:$O$207,$P$8:$P$207,$Q$8:Q80)+1,IF(F81="","",MAX($O$8:$O$207,$P$8:$P$207,$Q$8:Q80)+1)))</f>
        <v/>
      </c>
      <c r="R81" s="21" t="str">
        <f>IF(OR($A81="",H$6=""),"",IF($W$4="yes",MAX($O$8:$O$207,$P$8:$P$207,$Q$8:$Q$207,$R$8:R80)+1,IF(H81="","",MAX($O$8:$O$207,$P$8:$P$207,$Q$8:$Q$207,$R$8:R80)+1)))</f>
        <v/>
      </c>
      <c r="S81" s="21" t="str">
        <f>IF(OR($A81="",J$6=""),"",IF($W$4="yes",MAX($O$8:$O$207,$P$8:$P$207,$Q$8:$Q$207,$R$8:R80,$S$8:S80)+1,IF(J81="","",MAX($O$8:$O$207,$P$8:$P$207,$Q$8:$Q$207,$R$8:R80, $S$8:S80)+1)))</f>
        <v/>
      </c>
      <c r="T81" s="21" t="str">
        <f>IF(OR($A81="",L$6=""),"",IF($W$4="yes",MAX($O$8:$O$207,$P$8:$P$207,$Q$8:$Q$207,$R$8:R80,$S$8:S80,$T$8:T80)+1,IF(L81="","",MAX($O$8:$O$207,$P$8:$P$207,$Q$8:$Q$207,$R$8:R80, $S$8:S80,$T$8:T80)+1)))</f>
        <v/>
      </c>
      <c r="U81" s="6" t="str">
        <f t="shared" si="9"/>
        <v/>
      </c>
      <c r="V81" s="6" t="str">
        <f t="shared" si="5"/>
        <v/>
      </c>
      <c r="W81" s="6" t="str">
        <f t="shared" si="6"/>
        <v/>
      </c>
      <c r="X81" s="6" t="str">
        <f t="shared" si="7"/>
        <v/>
      </c>
      <c r="Y81" s="6" t="str">
        <f t="shared" si="8"/>
        <v/>
      </c>
    </row>
    <row r="82" spans="1:25" x14ac:dyDescent="0.4">
      <c r="A82" s="44" t="str">
        <f>IF((ROW(A82)-7)&lt;='[1]Set Up'!$D$10,(ROW(A82)-7),"")</f>
        <v/>
      </c>
      <c r="B82" s="41"/>
      <c r="C82" s="45"/>
      <c r="D82" s="41"/>
      <c r="E82" s="45"/>
      <c r="F82" s="41"/>
      <c r="G82" s="45"/>
      <c r="H82" s="41"/>
      <c r="I82" s="45"/>
      <c r="J82" s="41"/>
      <c r="K82" s="45"/>
      <c r="L82" s="41"/>
      <c r="M82" s="45"/>
      <c r="O82" s="21" t="str">
        <f>IF(OR($A82="",B$6=""),"",IF($W$4="yes",O81+1,IF(B82="","",MAX($O$8:O81)+1)))</f>
        <v/>
      </c>
      <c r="P82" s="43" t="str">
        <f>IF(OR($A82="",D$6=""),"",IF($W$4="yes",MAX($O$8:$O$207,$P$8:P81)+1,IF(D82="","",MAX($O$8:$O$207,$P$8:P81)+1)))</f>
        <v/>
      </c>
      <c r="Q82" s="21" t="str">
        <f>IF(OR($A82="",F$6=""),"",IF($W$4="yes",MAX($O$8:$O$207,$P$8:$P$207,$Q$8:Q81)+1,IF(F82="","",MAX($O$8:$O$207,$P$8:$P$207,$Q$8:Q81)+1)))</f>
        <v/>
      </c>
      <c r="R82" s="21" t="str">
        <f>IF(OR($A82="",H$6=""),"",IF($W$4="yes",MAX($O$8:$O$207,$P$8:$P$207,$Q$8:$Q$207,$R$8:R81)+1,IF(H82="","",MAX($O$8:$O$207,$P$8:$P$207,$Q$8:$Q$207,$R$8:R81)+1)))</f>
        <v/>
      </c>
      <c r="S82" s="21" t="str">
        <f>IF(OR($A82="",J$6=""),"",IF($W$4="yes",MAX($O$8:$O$207,$P$8:$P$207,$Q$8:$Q$207,$R$8:R81,$S$8:S81)+1,IF(J82="","",MAX($O$8:$O$207,$P$8:$P$207,$Q$8:$Q$207,$R$8:R81, $S$8:S81)+1)))</f>
        <v/>
      </c>
      <c r="T82" s="21" t="str">
        <f>IF(OR($A82="",L$6=""),"",IF($W$4="yes",MAX($O$8:$O$207,$P$8:$P$207,$Q$8:$Q$207,$R$8:R81,$S$8:S81,$T$8:T81)+1,IF(L82="","",MAX($O$8:$O$207,$P$8:$P$207,$Q$8:$Q$207,$R$8:R81, $S$8:S81,$T$8:T81)+1)))</f>
        <v/>
      </c>
      <c r="U82" s="6" t="str">
        <f t="shared" si="9"/>
        <v/>
      </c>
      <c r="V82" s="6" t="str">
        <f t="shared" si="5"/>
        <v/>
      </c>
      <c r="W82" s="6" t="str">
        <f t="shared" si="6"/>
        <v/>
      </c>
      <c r="X82" s="6" t="str">
        <f t="shared" si="7"/>
        <v/>
      </c>
      <c r="Y82" s="6" t="str">
        <f t="shared" si="8"/>
        <v/>
      </c>
    </row>
    <row r="83" spans="1:25" x14ac:dyDescent="0.4">
      <c r="A83" s="44" t="str">
        <f>IF((ROW(A83)-7)&lt;='[1]Set Up'!$D$10,(ROW(A83)-7),"")</f>
        <v/>
      </c>
      <c r="B83" s="41"/>
      <c r="C83" s="45"/>
      <c r="D83" s="41"/>
      <c r="E83" s="45"/>
      <c r="F83" s="41"/>
      <c r="G83" s="45"/>
      <c r="H83" s="41"/>
      <c r="I83" s="45"/>
      <c r="J83" s="41"/>
      <c r="K83" s="45"/>
      <c r="L83" s="41"/>
      <c r="M83" s="45"/>
      <c r="O83" s="21" t="str">
        <f>IF(OR($A83="",B$6=""),"",IF($W$4="yes",O82+1,IF(B83="","",MAX($O$8:O82)+1)))</f>
        <v/>
      </c>
      <c r="P83" s="43" t="str">
        <f>IF(OR($A83="",D$6=""),"",IF($W$4="yes",MAX($O$8:$O$207,$P$8:P82)+1,IF(D83="","",MAX($O$8:$O$207,$P$8:P82)+1)))</f>
        <v/>
      </c>
      <c r="Q83" s="21" t="str">
        <f>IF(OR($A83="",F$6=""),"",IF($W$4="yes",MAX($O$8:$O$207,$P$8:$P$207,$Q$8:Q82)+1,IF(F83="","",MAX($O$8:$O$207,$P$8:$P$207,$Q$8:Q82)+1)))</f>
        <v/>
      </c>
      <c r="R83" s="21" t="str">
        <f>IF(OR($A83="",H$6=""),"",IF($W$4="yes",MAX($O$8:$O$207,$P$8:$P$207,$Q$8:$Q$207,$R$8:R82)+1,IF(H83="","",MAX($O$8:$O$207,$P$8:$P$207,$Q$8:$Q$207,$R$8:R82)+1)))</f>
        <v/>
      </c>
      <c r="S83" s="21" t="str">
        <f>IF(OR($A83="",J$6=""),"",IF($W$4="yes",MAX($O$8:$O$207,$P$8:$P$207,$Q$8:$Q$207,$R$8:R82,$S$8:S82)+1,IF(J83="","",MAX($O$8:$O$207,$P$8:$P$207,$Q$8:$Q$207,$R$8:R82, $S$8:S82)+1)))</f>
        <v/>
      </c>
      <c r="T83" s="21" t="str">
        <f>IF(OR($A83="",L$6=""),"",IF($W$4="yes",MAX($O$8:$O$207,$P$8:$P$207,$Q$8:$Q$207,$R$8:R82,$S$8:S82,$T$8:T82)+1,IF(L83="","",MAX($O$8:$O$207,$P$8:$P$207,$Q$8:$Q$207,$R$8:R82, $S$8:S82,$T$8:T82)+1)))</f>
        <v/>
      </c>
      <c r="U83" s="6" t="str">
        <f t="shared" si="9"/>
        <v/>
      </c>
      <c r="V83" s="6" t="str">
        <f t="shared" si="5"/>
        <v/>
      </c>
      <c r="W83" s="6" t="str">
        <f t="shared" si="6"/>
        <v/>
      </c>
      <c r="X83" s="6" t="str">
        <f t="shared" si="7"/>
        <v/>
      </c>
      <c r="Y83" s="6" t="str">
        <f t="shared" si="8"/>
        <v/>
      </c>
    </row>
    <row r="84" spans="1:25" x14ac:dyDescent="0.4">
      <c r="A84" s="44" t="str">
        <f>IF((ROW(A84)-7)&lt;='[1]Set Up'!$D$10,(ROW(A84)-7),"")</f>
        <v/>
      </c>
      <c r="B84" s="41"/>
      <c r="C84" s="45"/>
      <c r="D84" s="41"/>
      <c r="E84" s="45"/>
      <c r="F84" s="41"/>
      <c r="G84" s="45"/>
      <c r="H84" s="41"/>
      <c r="I84" s="45"/>
      <c r="J84" s="41"/>
      <c r="K84" s="45"/>
      <c r="L84" s="41"/>
      <c r="M84" s="45"/>
      <c r="O84" s="21" t="str">
        <f>IF(OR($A84="",B$6=""),"",IF($W$4="yes",O83+1,IF(B84="","",MAX($O$8:O83)+1)))</f>
        <v/>
      </c>
      <c r="P84" s="43" t="str">
        <f>IF(OR($A84="",D$6=""),"",IF($W$4="yes",MAX($O$8:$O$207,$P$8:P83)+1,IF(D84="","",MAX($O$8:$O$207,$P$8:P83)+1)))</f>
        <v/>
      </c>
      <c r="Q84" s="21" t="str">
        <f>IF(OR($A84="",F$6=""),"",IF($W$4="yes",MAX($O$8:$O$207,$P$8:$P$207,$Q$8:Q83)+1,IF(F84="","",MAX($O$8:$O$207,$P$8:$P$207,$Q$8:Q83)+1)))</f>
        <v/>
      </c>
      <c r="R84" s="21" t="str">
        <f>IF(OR($A84="",H$6=""),"",IF($W$4="yes",MAX($O$8:$O$207,$P$8:$P$207,$Q$8:$Q$207,$R$8:R83)+1,IF(H84="","",MAX($O$8:$O$207,$P$8:$P$207,$Q$8:$Q$207,$R$8:R83)+1)))</f>
        <v/>
      </c>
      <c r="S84" s="21" t="str">
        <f>IF(OR($A84="",J$6=""),"",IF($W$4="yes",MAX($O$8:$O$207,$P$8:$P$207,$Q$8:$Q$207,$R$8:R83,$S$8:S83)+1,IF(J84="","",MAX($O$8:$O$207,$P$8:$P$207,$Q$8:$Q$207,$R$8:R83, $S$8:S83)+1)))</f>
        <v/>
      </c>
      <c r="T84" s="21" t="str">
        <f>IF(OR($A84="",L$6=""),"",IF($W$4="yes",MAX($O$8:$O$207,$P$8:$P$207,$Q$8:$Q$207,$R$8:R83,$S$8:S83,$T$8:T83)+1,IF(L84="","",MAX($O$8:$O$207,$P$8:$P$207,$Q$8:$Q$207,$R$8:R83, $S$8:S83,$T$8:T83)+1)))</f>
        <v/>
      </c>
      <c r="U84" s="6" t="str">
        <f t="shared" si="9"/>
        <v/>
      </c>
      <c r="V84" s="6" t="str">
        <f t="shared" si="5"/>
        <v/>
      </c>
      <c r="W84" s="6" t="str">
        <f t="shared" si="6"/>
        <v/>
      </c>
      <c r="X84" s="6" t="str">
        <f t="shared" si="7"/>
        <v/>
      </c>
      <c r="Y84" s="6" t="str">
        <f t="shared" si="8"/>
        <v/>
      </c>
    </row>
    <row r="85" spans="1:25" x14ac:dyDescent="0.4">
      <c r="A85" s="44" t="str">
        <f>IF((ROW(A85)-7)&lt;='[1]Set Up'!$D$10,(ROW(A85)-7),"")</f>
        <v/>
      </c>
      <c r="B85" s="41"/>
      <c r="C85" s="45"/>
      <c r="D85" s="41"/>
      <c r="E85" s="45"/>
      <c r="F85" s="41"/>
      <c r="G85" s="45"/>
      <c r="H85" s="41"/>
      <c r="I85" s="45"/>
      <c r="J85" s="41"/>
      <c r="K85" s="45"/>
      <c r="L85" s="41"/>
      <c r="M85" s="45"/>
      <c r="O85" s="21" t="str">
        <f>IF(OR($A85="",B$6=""),"",IF($W$4="yes",O84+1,IF(B85="","",MAX($O$8:O84)+1)))</f>
        <v/>
      </c>
      <c r="P85" s="43" t="str">
        <f>IF(OR($A85="",D$6=""),"",IF($W$4="yes",MAX($O$8:$O$207,$P$8:P84)+1,IF(D85="","",MAX($O$8:$O$207,$P$8:P84)+1)))</f>
        <v/>
      </c>
      <c r="Q85" s="21" t="str">
        <f>IF(OR($A85="",F$6=""),"",IF($W$4="yes",MAX($O$8:$O$207,$P$8:$P$207,$Q$8:Q84)+1,IF(F85="","",MAX($O$8:$O$207,$P$8:$P$207,$Q$8:Q84)+1)))</f>
        <v/>
      </c>
      <c r="R85" s="21" t="str">
        <f>IF(OR($A85="",H$6=""),"",IF($W$4="yes",MAX($O$8:$O$207,$P$8:$P$207,$Q$8:$Q$207,$R$8:R84)+1,IF(H85="","",MAX($O$8:$O$207,$P$8:$P$207,$Q$8:$Q$207,$R$8:R84)+1)))</f>
        <v/>
      </c>
      <c r="S85" s="21" t="str">
        <f>IF(OR($A85="",J$6=""),"",IF($W$4="yes",MAX($O$8:$O$207,$P$8:$P$207,$Q$8:$Q$207,$R$8:R84,$S$8:S84)+1,IF(J85="","",MAX($O$8:$O$207,$P$8:$P$207,$Q$8:$Q$207,$R$8:R84, $S$8:S84)+1)))</f>
        <v/>
      </c>
      <c r="T85" s="21" t="str">
        <f>IF(OR($A85="",L$6=""),"",IF($W$4="yes",MAX($O$8:$O$207,$P$8:$P$207,$Q$8:$Q$207,$R$8:R84,$S$8:S84,$T$8:T84)+1,IF(L85="","",MAX($O$8:$O$207,$P$8:$P$207,$Q$8:$Q$207,$R$8:R84, $S$8:S84,$T$8:T84)+1)))</f>
        <v/>
      </c>
      <c r="U85" s="6" t="str">
        <f t="shared" si="9"/>
        <v/>
      </c>
      <c r="V85" s="6" t="str">
        <f t="shared" si="5"/>
        <v/>
      </c>
      <c r="W85" s="6" t="str">
        <f t="shared" si="6"/>
        <v/>
      </c>
      <c r="X85" s="6" t="str">
        <f t="shared" si="7"/>
        <v/>
      </c>
      <c r="Y85" s="6" t="str">
        <f t="shared" si="8"/>
        <v/>
      </c>
    </row>
    <row r="86" spans="1:25" x14ac:dyDescent="0.4">
      <c r="A86" s="44" t="str">
        <f>IF((ROW(A86)-7)&lt;='[1]Set Up'!$D$10,(ROW(A86)-7),"")</f>
        <v/>
      </c>
      <c r="B86" s="41"/>
      <c r="C86" s="45"/>
      <c r="D86" s="41"/>
      <c r="E86" s="45"/>
      <c r="F86" s="41"/>
      <c r="G86" s="45"/>
      <c r="H86" s="41"/>
      <c r="I86" s="45"/>
      <c r="J86" s="41"/>
      <c r="K86" s="45"/>
      <c r="L86" s="41"/>
      <c r="M86" s="45"/>
      <c r="O86" s="21" t="str">
        <f>IF(OR($A86="",B$6=""),"",IF($W$4="yes",O85+1,IF(B86="","",MAX($O$8:O85)+1)))</f>
        <v/>
      </c>
      <c r="P86" s="43" t="str">
        <f>IF(OR($A86="",D$6=""),"",IF($W$4="yes",MAX($O$8:$O$207,$P$8:P85)+1,IF(D86="","",MAX($O$8:$O$207,$P$8:P85)+1)))</f>
        <v/>
      </c>
      <c r="Q86" s="21" t="str">
        <f>IF(OR($A86="",F$6=""),"",IF($W$4="yes",MAX($O$8:$O$207,$P$8:$P$207,$Q$8:Q85)+1,IF(F86="","",MAX($O$8:$O$207,$P$8:$P$207,$Q$8:Q85)+1)))</f>
        <v/>
      </c>
      <c r="R86" s="21" t="str">
        <f>IF(OR($A86="",H$6=""),"",IF($W$4="yes",MAX($O$8:$O$207,$P$8:$P$207,$Q$8:$Q$207,$R$8:R85)+1,IF(H86="","",MAX($O$8:$O$207,$P$8:$P$207,$Q$8:$Q$207,$R$8:R85)+1)))</f>
        <v/>
      </c>
      <c r="S86" s="21" t="str">
        <f>IF(OR($A86="",J$6=""),"",IF($W$4="yes",MAX($O$8:$O$207,$P$8:$P$207,$Q$8:$Q$207,$R$8:R85,$S$8:S85)+1,IF(J86="","",MAX($O$8:$O$207,$P$8:$P$207,$Q$8:$Q$207,$R$8:R85, $S$8:S85)+1)))</f>
        <v/>
      </c>
      <c r="T86" s="21" t="str">
        <f>IF(OR($A86="",L$6=""),"",IF($W$4="yes",MAX($O$8:$O$207,$P$8:$P$207,$Q$8:$Q$207,$R$8:R85,$S$8:S85,$T$8:T85)+1,IF(L86="","",MAX($O$8:$O$207,$P$8:$P$207,$Q$8:$Q$207,$R$8:R85, $S$8:S85,$T$8:T85)+1)))</f>
        <v/>
      </c>
      <c r="U86" s="6" t="str">
        <f t="shared" si="9"/>
        <v/>
      </c>
      <c r="V86" s="6" t="str">
        <f t="shared" si="5"/>
        <v/>
      </c>
      <c r="W86" s="6" t="str">
        <f t="shared" si="6"/>
        <v/>
      </c>
      <c r="X86" s="6" t="str">
        <f t="shared" si="7"/>
        <v/>
      </c>
      <c r="Y86" s="6" t="str">
        <f t="shared" si="8"/>
        <v/>
      </c>
    </row>
    <row r="87" spans="1:25" x14ac:dyDescent="0.4">
      <c r="A87" s="44" t="str">
        <f>IF((ROW(A87)-7)&lt;='[1]Set Up'!$D$10,(ROW(A87)-7),"")</f>
        <v/>
      </c>
      <c r="B87" s="41"/>
      <c r="C87" s="45"/>
      <c r="D87" s="41"/>
      <c r="E87" s="45"/>
      <c r="F87" s="41"/>
      <c r="G87" s="45"/>
      <c r="H87" s="41"/>
      <c r="I87" s="45"/>
      <c r="J87" s="41"/>
      <c r="K87" s="45"/>
      <c r="L87" s="41"/>
      <c r="M87" s="45"/>
      <c r="O87" s="21" t="str">
        <f>IF(OR($A87="",B$6=""),"",IF($W$4="yes",O86+1,IF(B87="","",MAX($O$8:O86)+1)))</f>
        <v/>
      </c>
      <c r="P87" s="43" t="str">
        <f>IF(OR($A87="",D$6=""),"",IF($W$4="yes",MAX($O$8:$O$207,$P$8:P86)+1,IF(D87="","",MAX($O$8:$O$207,$P$8:P86)+1)))</f>
        <v/>
      </c>
      <c r="Q87" s="21" t="str">
        <f>IF(OR($A87="",F$6=""),"",IF($W$4="yes",MAX($O$8:$O$207,$P$8:$P$207,$Q$8:Q86)+1,IF(F87="","",MAX($O$8:$O$207,$P$8:$P$207,$Q$8:Q86)+1)))</f>
        <v/>
      </c>
      <c r="R87" s="21" t="str">
        <f>IF(OR($A87="",H$6=""),"",IF($W$4="yes",MAX($O$8:$O$207,$P$8:$P$207,$Q$8:$Q$207,$R$8:R86)+1,IF(H87="","",MAX($O$8:$O$207,$P$8:$P$207,$Q$8:$Q$207,$R$8:R86)+1)))</f>
        <v/>
      </c>
      <c r="S87" s="21" t="str">
        <f>IF(OR($A87="",J$6=""),"",IF($W$4="yes",MAX($O$8:$O$207,$P$8:$P$207,$Q$8:$Q$207,$R$8:R86,$S$8:S86)+1,IF(J87="","",MAX($O$8:$O$207,$P$8:$P$207,$Q$8:$Q$207,$R$8:R86, $S$8:S86)+1)))</f>
        <v/>
      </c>
      <c r="T87" s="21" t="str">
        <f>IF(OR($A87="",L$6=""),"",IF($W$4="yes",MAX($O$8:$O$207,$P$8:$P$207,$Q$8:$Q$207,$R$8:R86,$S$8:S86,$T$8:T86)+1,IF(L87="","",MAX($O$8:$O$207,$P$8:$P$207,$Q$8:$Q$207,$R$8:R86, $S$8:S86,$T$8:T86)+1)))</f>
        <v/>
      </c>
      <c r="U87" s="6" t="str">
        <f t="shared" si="9"/>
        <v/>
      </c>
      <c r="V87" s="6" t="str">
        <f t="shared" si="5"/>
        <v/>
      </c>
      <c r="W87" s="6" t="str">
        <f t="shared" si="6"/>
        <v/>
      </c>
      <c r="X87" s="6" t="str">
        <f t="shared" si="7"/>
        <v/>
      </c>
      <c r="Y87" s="6" t="str">
        <f t="shared" si="8"/>
        <v/>
      </c>
    </row>
    <row r="88" spans="1:25" x14ac:dyDescent="0.4">
      <c r="A88" s="44" t="str">
        <f>IF((ROW(A88)-7)&lt;='[1]Set Up'!$D$10,(ROW(A88)-7),"")</f>
        <v/>
      </c>
      <c r="B88" s="41"/>
      <c r="C88" s="45"/>
      <c r="D88" s="41"/>
      <c r="E88" s="45"/>
      <c r="F88" s="41"/>
      <c r="G88" s="45"/>
      <c r="H88" s="41"/>
      <c r="I88" s="45"/>
      <c r="J88" s="41"/>
      <c r="K88" s="45"/>
      <c r="L88" s="41"/>
      <c r="M88" s="45"/>
      <c r="O88" s="21" t="str">
        <f>IF(OR($A88="",B$6=""),"",IF($W$4="yes",O87+1,IF(B88="","",MAX($O$8:O87)+1)))</f>
        <v/>
      </c>
      <c r="P88" s="43" t="str">
        <f>IF(OR($A88="",D$6=""),"",IF($W$4="yes",MAX($O$8:$O$207,$P$8:P87)+1,IF(D88="","",MAX($O$8:$O$207,$P$8:P87)+1)))</f>
        <v/>
      </c>
      <c r="Q88" s="21" t="str">
        <f>IF(OR($A88="",F$6=""),"",IF($W$4="yes",MAX($O$8:$O$207,$P$8:$P$207,$Q$8:Q87)+1,IF(F88="","",MAX($O$8:$O$207,$P$8:$P$207,$Q$8:Q87)+1)))</f>
        <v/>
      </c>
      <c r="R88" s="21" t="str">
        <f>IF(OR($A88="",H$6=""),"",IF($W$4="yes",MAX($O$8:$O$207,$P$8:$P$207,$Q$8:$Q$207,$R$8:R87)+1,IF(H88="","",MAX($O$8:$O$207,$P$8:$P$207,$Q$8:$Q$207,$R$8:R87)+1)))</f>
        <v/>
      </c>
      <c r="S88" s="21" t="str">
        <f>IF(OR($A88="",J$6=""),"",IF($W$4="yes",MAX($O$8:$O$207,$P$8:$P$207,$Q$8:$Q$207,$R$8:R87,$S$8:S87)+1,IF(J88="","",MAX($O$8:$O$207,$P$8:$P$207,$Q$8:$Q$207,$R$8:R87, $S$8:S87)+1)))</f>
        <v/>
      </c>
      <c r="T88" s="21" t="str">
        <f>IF(OR($A88="",L$6=""),"",IF($W$4="yes",MAX($O$8:$O$207,$P$8:$P$207,$Q$8:$Q$207,$R$8:R87,$S$8:S87,$T$8:T87)+1,IF(L88="","",MAX($O$8:$O$207,$P$8:$P$207,$Q$8:$Q$207,$R$8:R87, $S$8:S87,$T$8:T87)+1)))</f>
        <v/>
      </c>
      <c r="U88" s="6" t="str">
        <f t="shared" si="9"/>
        <v/>
      </c>
      <c r="V88" s="6" t="str">
        <f t="shared" si="5"/>
        <v/>
      </c>
      <c r="W88" s="6" t="str">
        <f t="shared" si="6"/>
        <v/>
      </c>
      <c r="X88" s="6" t="str">
        <f t="shared" si="7"/>
        <v/>
      </c>
      <c r="Y88" s="6" t="str">
        <f t="shared" si="8"/>
        <v/>
      </c>
    </row>
    <row r="89" spans="1:25" x14ac:dyDescent="0.4">
      <c r="A89" s="44" t="str">
        <f>IF((ROW(A89)-7)&lt;='[1]Set Up'!$D$10,(ROW(A89)-7),"")</f>
        <v/>
      </c>
      <c r="B89" s="41"/>
      <c r="C89" s="45"/>
      <c r="D89" s="41"/>
      <c r="E89" s="45"/>
      <c r="F89" s="41"/>
      <c r="G89" s="45"/>
      <c r="H89" s="41"/>
      <c r="I89" s="45"/>
      <c r="J89" s="41"/>
      <c r="K89" s="45"/>
      <c r="L89" s="41"/>
      <c r="M89" s="45"/>
      <c r="O89" s="21" t="str">
        <f>IF(OR($A89="",B$6=""),"",IF($W$4="yes",O88+1,IF(B89="","",MAX($O$8:O88)+1)))</f>
        <v/>
      </c>
      <c r="P89" s="43" t="str">
        <f>IF(OR($A89="",D$6=""),"",IF($W$4="yes",MAX($O$8:$O$207,$P$8:P88)+1,IF(D89="","",MAX($O$8:$O$207,$P$8:P88)+1)))</f>
        <v/>
      </c>
      <c r="Q89" s="21" t="str">
        <f>IF(OR($A89="",F$6=""),"",IF($W$4="yes",MAX($O$8:$O$207,$P$8:$P$207,$Q$8:Q88)+1,IF(F89="","",MAX($O$8:$O$207,$P$8:$P$207,$Q$8:Q88)+1)))</f>
        <v/>
      </c>
      <c r="R89" s="21" t="str">
        <f>IF(OR($A89="",H$6=""),"",IF($W$4="yes",MAX($O$8:$O$207,$P$8:$P$207,$Q$8:$Q$207,$R$8:R88)+1,IF(H89="","",MAX($O$8:$O$207,$P$8:$P$207,$Q$8:$Q$207,$R$8:R88)+1)))</f>
        <v/>
      </c>
      <c r="S89" s="21" t="str">
        <f>IF(OR($A89="",J$6=""),"",IF($W$4="yes",MAX($O$8:$O$207,$P$8:$P$207,$Q$8:$Q$207,$R$8:R88,$S$8:S88)+1,IF(J89="","",MAX($O$8:$O$207,$P$8:$P$207,$Q$8:$Q$207,$R$8:R88, $S$8:S88)+1)))</f>
        <v/>
      </c>
      <c r="T89" s="21" t="str">
        <f>IF(OR($A89="",L$6=""),"",IF($W$4="yes",MAX($O$8:$O$207,$P$8:$P$207,$Q$8:$Q$207,$R$8:R88,$S$8:S88,$T$8:T88)+1,IF(L89="","",MAX($O$8:$O$207,$P$8:$P$207,$Q$8:$Q$207,$R$8:R88, $S$8:S88,$T$8:T88)+1)))</f>
        <v/>
      </c>
      <c r="U89" s="6" t="str">
        <f t="shared" si="9"/>
        <v/>
      </c>
      <c r="V89" s="6" t="str">
        <f t="shared" si="5"/>
        <v/>
      </c>
      <c r="W89" s="6" t="str">
        <f t="shared" si="6"/>
        <v/>
      </c>
      <c r="X89" s="6" t="str">
        <f t="shared" si="7"/>
        <v/>
      </c>
      <c r="Y89" s="6" t="str">
        <f t="shared" si="8"/>
        <v/>
      </c>
    </row>
    <row r="90" spans="1:25" x14ac:dyDescent="0.4">
      <c r="A90" s="44" t="str">
        <f>IF((ROW(A90)-7)&lt;='[1]Set Up'!$D$10,(ROW(A90)-7),"")</f>
        <v/>
      </c>
      <c r="B90" s="41"/>
      <c r="C90" s="45"/>
      <c r="D90" s="41"/>
      <c r="E90" s="45"/>
      <c r="F90" s="41"/>
      <c r="G90" s="45"/>
      <c r="H90" s="41"/>
      <c r="I90" s="45"/>
      <c r="J90" s="41"/>
      <c r="K90" s="45"/>
      <c r="L90" s="41"/>
      <c r="M90" s="45"/>
      <c r="O90" s="21" t="str">
        <f>IF(OR($A90="",B$6=""),"",IF($W$4="yes",O89+1,IF(B90="","",MAX($O$8:O89)+1)))</f>
        <v/>
      </c>
      <c r="P90" s="43" t="str">
        <f>IF(OR($A90="",D$6=""),"",IF($W$4="yes",MAX($O$8:$O$207,$P$8:P89)+1,IF(D90="","",MAX($O$8:$O$207,$P$8:P89)+1)))</f>
        <v/>
      </c>
      <c r="Q90" s="21" t="str">
        <f>IF(OR($A90="",F$6=""),"",IF($W$4="yes",MAX($O$8:$O$207,$P$8:$P$207,$Q$8:Q89)+1,IF(F90="","",MAX($O$8:$O$207,$P$8:$P$207,$Q$8:Q89)+1)))</f>
        <v/>
      </c>
      <c r="R90" s="21" t="str">
        <f>IF(OR($A90="",H$6=""),"",IF($W$4="yes",MAX($O$8:$O$207,$P$8:$P$207,$Q$8:$Q$207,$R$8:R89)+1,IF(H90="","",MAX($O$8:$O$207,$P$8:$P$207,$Q$8:$Q$207,$R$8:R89)+1)))</f>
        <v/>
      </c>
      <c r="S90" s="21" t="str">
        <f>IF(OR($A90="",J$6=""),"",IF($W$4="yes",MAX($O$8:$O$207,$P$8:$P$207,$Q$8:$Q$207,$R$8:R89,$S$8:S89)+1,IF(J90="","",MAX($O$8:$O$207,$P$8:$P$207,$Q$8:$Q$207,$R$8:R89, $S$8:S89)+1)))</f>
        <v/>
      </c>
      <c r="T90" s="21" t="str">
        <f>IF(OR($A90="",L$6=""),"",IF($W$4="yes",MAX($O$8:$O$207,$P$8:$P$207,$Q$8:$Q$207,$R$8:R89,$S$8:S89,$T$8:T89)+1,IF(L90="","",MAX($O$8:$O$207,$P$8:$P$207,$Q$8:$Q$207,$R$8:R89, $S$8:S89,$T$8:T89)+1)))</f>
        <v/>
      </c>
      <c r="U90" s="6" t="str">
        <f t="shared" si="9"/>
        <v/>
      </c>
      <c r="V90" s="6" t="str">
        <f t="shared" si="5"/>
        <v/>
      </c>
      <c r="W90" s="6" t="str">
        <f t="shared" si="6"/>
        <v/>
      </c>
      <c r="X90" s="6" t="str">
        <f t="shared" si="7"/>
        <v/>
      </c>
      <c r="Y90" s="6" t="str">
        <f t="shared" si="8"/>
        <v/>
      </c>
    </row>
    <row r="91" spans="1:25" x14ac:dyDescent="0.4">
      <c r="A91" s="44" t="str">
        <f>IF((ROW(A91)-7)&lt;='[1]Set Up'!$D$10,(ROW(A91)-7),"")</f>
        <v/>
      </c>
      <c r="B91" s="41"/>
      <c r="C91" s="45"/>
      <c r="D91" s="41"/>
      <c r="E91" s="45"/>
      <c r="F91" s="41"/>
      <c r="G91" s="45"/>
      <c r="H91" s="41"/>
      <c r="I91" s="45"/>
      <c r="J91" s="41"/>
      <c r="K91" s="45"/>
      <c r="L91" s="41"/>
      <c r="M91" s="45"/>
      <c r="O91" s="21" t="str">
        <f>IF(OR($A91="",B$6=""),"",IF($W$4="yes",O90+1,IF(B91="","",MAX($O$8:O90)+1)))</f>
        <v/>
      </c>
      <c r="P91" s="43" t="str">
        <f>IF(OR($A91="",D$6=""),"",IF($W$4="yes",MAX($O$8:$O$207,$P$8:P90)+1,IF(D91="","",MAX($O$8:$O$207,$P$8:P90)+1)))</f>
        <v/>
      </c>
      <c r="Q91" s="21" t="str">
        <f>IF(OR($A91="",F$6=""),"",IF($W$4="yes",MAX($O$8:$O$207,$P$8:$P$207,$Q$8:Q90)+1,IF(F91="","",MAX($O$8:$O$207,$P$8:$P$207,$Q$8:Q90)+1)))</f>
        <v/>
      </c>
      <c r="R91" s="21" t="str">
        <f>IF(OR($A91="",H$6=""),"",IF($W$4="yes",MAX($O$8:$O$207,$P$8:$P$207,$Q$8:$Q$207,$R$8:R90)+1,IF(H91="","",MAX($O$8:$O$207,$P$8:$P$207,$Q$8:$Q$207,$R$8:R90)+1)))</f>
        <v/>
      </c>
      <c r="S91" s="21" t="str">
        <f>IF(OR($A91="",J$6=""),"",IF($W$4="yes",MAX($O$8:$O$207,$P$8:$P$207,$Q$8:$Q$207,$R$8:R90,$S$8:S90)+1,IF(J91="","",MAX($O$8:$O$207,$P$8:$P$207,$Q$8:$Q$207,$R$8:R90, $S$8:S90)+1)))</f>
        <v/>
      </c>
      <c r="T91" s="21" t="str">
        <f>IF(OR($A91="",L$6=""),"",IF($W$4="yes",MAX($O$8:$O$207,$P$8:$P$207,$Q$8:$Q$207,$R$8:R90,$S$8:S90,$T$8:T90)+1,IF(L91="","",MAX($O$8:$O$207,$P$8:$P$207,$Q$8:$Q$207,$R$8:R90, $S$8:S90,$T$8:T90)+1)))</f>
        <v/>
      </c>
      <c r="U91" s="6" t="str">
        <f t="shared" si="9"/>
        <v/>
      </c>
      <c r="V91" s="6" t="str">
        <f t="shared" si="5"/>
        <v/>
      </c>
      <c r="W91" s="6" t="str">
        <f t="shared" si="6"/>
        <v/>
      </c>
      <c r="X91" s="6" t="str">
        <f t="shared" si="7"/>
        <v/>
      </c>
      <c r="Y91" s="6" t="str">
        <f t="shared" si="8"/>
        <v/>
      </c>
    </row>
    <row r="92" spans="1:25" x14ac:dyDescent="0.4">
      <c r="A92" s="44" t="str">
        <f>IF((ROW(A92)-7)&lt;='[1]Set Up'!$D$10,(ROW(A92)-7),"")</f>
        <v/>
      </c>
      <c r="B92" s="41"/>
      <c r="C92" s="45"/>
      <c r="D92" s="41"/>
      <c r="E92" s="45"/>
      <c r="F92" s="41"/>
      <c r="G92" s="45"/>
      <c r="H92" s="41"/>
      <c r="I92" s="45"/>
      <c r="J92" s="41"/>
      <c r="K92" s="45"/>
      <c r="L92" s="41"/>
      <c r="M92" s="45"/>
      <c r="O92" s="21" t="str">
        <f>IF(OR($A92="",B$6=""),"",IF($W$4="yes",O91+1,IF(B92="","",MAX($O$8:O91)+1)))</f>
        <v/>
      </c>
      <c r="P92" s="43" t="str">
        <f>IF(OR($A92="",D$6=""),"",IF($W$4="yes",MAX($O$8:$O$207,$P$8:P91)+1,IF(D92="","",MAX($O$8:$O$207,$P$8:P91)+1)))</f>
        <v/>
      </c>
      <c r="Q92" s="21" t="str">
        <f>IF(OR($A92="",F$6=""),"",IF($W$4="yes",MAX($O$8:$O$207,$P$8:$P$207,$Q$8:Q91)+1,IF(F92="","",MAX($O$8:$O$207,$P$8:$P$207,$Q$8:Q91)+1)))</f>
        <v/>
      </c>
      <c r="R92" s="21" t="str">
        <f>IF(OR($A92="",H$6=""),"",IF($W$4="yes",MAX($O$8:$O$207,$P$8:$P$207,$Q$8:$Q$207,$R$8:R91)+1,IF(H92="","",MAX($O$8:$O$207,$P$8:$P$207,$Q$8:$Q$207,$R$8:R91)+1)))</f>
        <v/>
      </c>
      <c r="S92" s="21" t="str">
        <f>IF(OR($A92="",J$6=""),"",IF($W$4="yes",MAX($O$8:$O$207,$P$8:$P$207,$Q$8:$Q$207,$R$8:R91,$S$8:S91)+1,IF(J92="","",MAX($O$8:$O$207,$P$8:$P$207,$Q$8:$Q$207,$R$8:R91, $S$8:S91)+1)))</f>
        <v/>
      </c>
      <c r="T92" s="21" t="str">
        <f>IF(OR($A92="",L$6=""),"",IF($W$4="yes",MAX($O$8:$O$207,$P$8:$P$207,$Q$8:$Q$207,$R$8:R91,$S$8:S91,$T$8:T91)+1,IF(L92="","",MAX($O$8:$O$207,$P$8:$P$207,$Q$8:$Q$207,$R$8:R91, $S$8:S91,$T$8:T91)+1)))</f>
        <v/>
      </c>
      <c r="U92" s="6" t="str">
        <f t="shared" si="9"/>
        <v/>
      </c>
      <c r="V92" s="6" t="str">
        <f t="shared" si="5"/>
        <v/>
      </c>
      <c r="W92" s="6" t="str">
        <f t="shared" si="6"/>
        <v/>
      </c>
      <c r="X92" s="6" t="str">
        <f t="shared" si="7"/>
        <v/>
      </c>
      <c r="Y92" s="6" t="str">
        <f t="shared" si="8"/>
        <v/>
      </c>
    </row>
    <row r="93" spans="1:25" x14ac:dyDescent="0.4">
      <c r="A93" s="44" t="str">
        <f>IF((ROW(A93)-7)&lt;='[1]Set Up'!$D$10,(ROW(A93)-7),"")</f>
        <v/>
      </c>
      <c r="B93" s="41"/>
      <c r="C93" s="45"/>
      <c r="D93" s="41"/>
      <c r="E93" s="45"/>
      <c r="F93" s="41"/>
      <c r="G93" s="45"/>
      <c r="H93" s="41"/>
      <c r="I93" s="45"/>
      <c r="J93" s="41"/>
      <c r="K93" s="45"/>
      <c r="L93" s="41"/>
      <c r="M93" s="45"/>
      <c r="O93" s="21" t="str">
        <f>IF(OR($A93="",B$6=""),"",IF($W$4="yes",O92+1,IF(B93="","",MAX($O$8:O92)+1)))</f>
        <v/>
      </c>
      <c r="P93" s="43" t="str">
        <f>IF(OR($A93="",D$6=""),"",IF($W$4="yes",MAX($O$8:$O$207,$P$8:P92)+1,IF(D93="","",MAX($O$8:$O$207,$P$8:P92)+1)))</f>
        <v/>
      </c>
      <c r="Q93" s="21" t="str">
        <f>IF(OR($A93="",F$6=""),"",IF($W$4="yes",MAX($O$8:$O$207,$P$8:$P$207,$Q$8:Q92)+1,IF(F93="","",MAX($O$8:$O$207,$P$8:$P$207,$Q$8:Q92)+1)))</f>
        <v/>
      </c>
      <c r="R93" s="21" t="str">
        <f>IF(OR($A93="",H$6=""),"",IF($W$4="yes",MAX($O$8:$O$207,$P$8:$P$207,$Q$8:$Q$207,$R$8:R92)+1,IF(H93="","",MAX($O$8:$O$207,$P$8:$P$207,$Q$8:$Q$207,$R$8:R92)+1)))</f>
        <v/>
      </c>
      <c r="S93" s="21" t="str">
        <f>IF(OR($A93="",J$6=""),"",IF($W$4="yes",MAX($O$8:$O$207,$P$8:$P$207,$Q$8:$Q$207,$R$8:R92,$S$8:S92)+1,IF(J93="","",MAX($O$8:$O$207,$P$8:$P$207,$Q$8:$Q$207,$R$8:R92, $S$8:S92)+1)))</f>
        <v/>
      </c>
      <c r="T93" s="21" t="str">
        <f>IF(OR($A93="",L$6=""),"",IF($W$4="yes",MAX($O$8:$O$207,$P$8:$P$207,$Q$8:$Q$207,$R$8:R92,$S$8:S92,$T$8:T92)+1,IF(L93="","",MAX($O$8:$O$207,$P$8:$P$207,$Q$8:$Q$207,$R$8:R92, $S$8:S92,$T$8:T92)+1)))</f>
        <v/>
      </c>
      <c r="U93" s="6" t="str">
        <f t="shared" si="9"/>
        <v/>
      </c>
      <c r="V93" s="6" t="str">
        <f t="shared" si="5"/>
        <v/>
      </c>
      <c r="W93" s="6" t="str">
        <f t="shared" si="6"/>
        <v/>
      </c>
      <c r="X93" s="6" t="str">
        <f t="shared" si="7"/>
        <v/>
      </c>
      <c r="Y93" s="6" t="str">
        <f t="shared" si="8"/>
        <v/>
      </c>
    </row>
    <row r="94" spans="1:25" x14ac:dyDescent="0.4">
      <c r="A94" s="44" t="str">
        <f>IF((ROW(A94)-7)&lt;='[1]Set Up'!$D$10,(ROW(A94)-7),"")</f>
        <v/>
      </c>
      <c r="B94" s="41"/>
      <c r="C94" s="45"/>
      <c r="D94" s="41"/>
      <c r="E94" s="45"/>
      <c r="F94" s="41"/>
      <c r="G94" s="45"/>
      <c r="H94" s="41"/>
      <c r="I94" s="45"/>
      <c r="J94" s="41"/>
      <c r="K94" s="45"/>
      <c r="L94" s="41"/>
      <c r="M94" s="45"/>
      <c r="O94" s="21" t="str">
        <f>IF(OR($A94="",B$6=""),"",IF($W$4="yes",O93+1,IF(B94="","",MAX($O$8:O93)+1)))</f>
        <v/>
      </c>
      <c r="P94" s="43" t="str">
        <f>IF(OR($A94="",D$6=""),"",IF($W$4="yes",MAX($O$8:$O$207,$P$8:P93)+1,IF(D94="","",MAX($O$8:$O$207,$P$8:P93)+1)))</f>
        <v/>
      </c>
      <c r="Q94" s="21" t="str">
        <f>IF(OR($A94="",F$6=""),"",IF($W$4="yes",MAX($O$8:$O$207,$P$8:$P$207,$Q$8:Q93)+1,IF(F94="","",MAX($O$8:$O$207,$P$8:$P$207,$Q$8:Q93)+1)))</f>
        <v/>
      </c>
      <c r="R94" s="21" t="str">
        <f>IF(OR($A94="",H$6=""),"",IF($W$4="yes",MAX($O$8:$O$207,$P$8:$P$207,$Q$8:$Q$207,$R$8:R93)+1,IF(H94="","",MAX($O$8:$O$207,$P$8:$P$207,$Q$8:$Q$207,$R$8:R93)+1)))</f>
        <v/>
      </c>
      <c r="S94" s="21" t="str">
        <f>IF(OR($A94="",J$6=""),"",IF($W$4="yes",MAX($O$8:$O$207,$P$8:$P$207,$Q$8:$Q$207,$R$8:R93,$S$8:S93)+1,IF(J94="","",MAX($O$8:$O$207,$P$8:$P$207,$Q$8:$Q$207,$R$8:R93, $S$8:S93)+1)))</f>
        <v/>
      </c>
      <c r="T94" s="21" t="str">
        <f>IF(OR($A94="",L$6=""),"",IF($W$4="yes",MAX($O$8:$O$207,$P$8:$P$207,$Q$8:$Q$207,$R$8:R93,$S$8:S93,$T$8:T93)+1,IF(L94="","",MAX($O$8:$O$207,$P$8:$P$207,$Q$8:$Q$207,$R$8:R93, $S$8:S93,$T$8:T93)+1)))</f>
        <v/>
      </c>
      <c r="U94" s="6" t="str">
        <f t="shared" si="9"/>
        <v/>
      </c>
      <c r="V94" s="6" t="str">
        <f t="shared" si="5"/>
        <v/>
      </c>
      <c r="W94" s="6" t="str">
        <f t="shared" si="6"/>
        <v/>
      </c>
      <c r="X94" s="6" t="str">
        <f t="shared" si="7"/>
        <v/>
      </c>
      <c r="Y94" s="6" t="str">
        <f t="shared" si="8"/>
        <v/>
      </c>
    </row>
    <row r="95" spans="1:25" x14ac:dyDescent="0.4">
      <c r="A95" s="44" t="str">
        <f>IF((ROW(A95)-7)&lt;='[1]Set Up'!$D$10,(ROW(A95)-7),"")</f>
        <v/>
      </c>
      <c r="B95" s="41"/>
      <c r="C95" s="45"/>
      <c r="D95" s="41"/>
      <c r="E95" s="45"/>
      <c r="F95" s="41"/>
      <c r="G95" s="45"/>
      <c r="H95" s="41"/>
      <c r="I95" s="45"/>
      <c r="J95" s="41"/>
      <c r="K95" s="45"/>
      <c r="L95" s="41"/>
      <c r="M95" s="45"/>
      <c r="O95" s="21" t="str">
        <f>IF(OR($A95="",B$6=""),"",IF($W$4="yes",O94+1,IF(B95="","",MAX($O$8:O94)+1)))</f>
        <v/>
      </c>
      <c r="P95" s="43" t="str">
        <f>IF(OR($A95="",D$6=""),"",IF($W$4="yes",MAX($O$8:$O$207,$P$8:P94)+1,IF(D95="","",MAX($O$8:$O$207,$P$8:P94)+1)))</f>
        <v/>
      </c>
      <c r="Q95" s="21" t="str">
        <f>IF(OR($A95="",F$6=""),"",IF($W$4="yes",MAX($O$8:$O$207,$P$8:$P$207,$Q$8:Q94)+1,IF(F95="","",MAX($O$8:$O$207,$P$8:$P$207,$Q$8:Q94)+1)))</f>
        <v/>
      </c>
      <c r="R95" s="21" t="str">
        <f>IF(OR($A95="",H$6=""),"",IF($W$4="yes",MAX($O$8:$O$207,$P$8:$P$207,$Q$8:$Q$207,$R$8:R94)+1,IF(H95="","",MAX($O$8:$O$207,$P$8:$P$207,$Q$8:$Q$207,$R$8:R94)+1)))</f>
        <v/>
      </c>
      <c r="S95" s="21" t="str">
        <f>IF(OR($A95="",J$6=""),"",IF($W$4="yes",MAX($O$8:$O$207,$P$8:$P$207,$Q$8:$Q$207,$R$8:R94,$S$8:S94)+1,IF(J95="","",MAX($O$8:$O$207,$P$8:$P$207,$Q$8:$Q$207,$R$8:R94, $S$8:S94)+1)))</f>
        <v/>
      </c>
      <c r="T95" s="21" t="str">
        <f>IF(OR($A95="",L$6=""),"",IF($W$4="yes",MAX($O$8:$O$207,$P$8:$P$207,$Q$8:$Q$207,$R$8:R94,$S$8:S94,$T$8:T94)+1,IF(L95="","",MAX($O$8:$O$207,$P$8:$P$207,$Q$8:$Q$207,$R$8:R94, $S$8:S94,$T$8:T94)+1)))</f>
        <v/>
      </c>
      <c r="U95" s="6" t="str">
        <f t="shared" si="9"/>
        <v/>
      </c>
      <c r="V95" s="6" t="str">
        <f t="shared" si="5"/>
        <v/>
      </c>
      <c r="W95" s="6" t="str">
        <f t="shared" si="6"/>
        <v/>
      </c>
      <c r="X95" s="6" t="str">
        <f t="shared" si="7"/>
        <v/>
      </c>
      <c r="Y95" s="6" t="str">
        <f t="shared" si="8"/>
        <v/>
      </c>
    </row>
    <row r="96" spans="1:25" x14ac:dyDescent="0.4">
      <c r="A96" s="44" t="str">
        <f>IF((ROW(A96)-7)&lt;='[1]Set Up'!$D$10,(ROW(A96)-7),"")</f>
        <v/>
      </c>
      <c r="B96" s="41"/>
      <c r="C96" s="45"/>
      <c r="D96" s="41"/>
      <c r="E96" s="45"/>
      <c r="F96" s="41"/>
      <c r="G96" s="45"/>
      <c r="H96" s="41"/>
      <c r="I96" s="45"/>
      <c r="J96" s="41"/>
      <c r="K96" s="45"/>
      <c r="L96" s="41"/>
      <c r="M96" s="45"/>
      <c r="O96" s="21" t="str">
        <f>IF(OR($A96="",B$6=""),"",IF($W$4="yes",O95+1,IF(B96="","",MAX($O$8:O95)+1)))</f>
        <v/>
      </c>
      <c r="P96" s="43" t="str">
        <f>IF(OR($A96="",D$6=""),"",IF($W$4="yes",MAX($O$8:$O$207,$P$8:P95)+1,IF(D96="","",MAX($O$8:$O$207,$P$8:P95)+1)))</f>
        <v/>
      </c>
      <c r="Q96" s="21" t="str">
        <f>IF(OR($A96="",F$6=""),"",IF($W$4="yes",MAX($O$8:$O$207,$P$8:$P$207,$Q$8:Q95)+1,IF(F96="","",MAX($O$8:$O$207,$P$8:$P$207,$Q$8:Q95)+1)))</f>
        <v/>
      </c>
      <c r="R96" s="21" t="str">
        <f>IF(OR($A96="",H$6=""),"",IF($W$4="yes",MAX($O$8:$O$207,$P$8:$P$207,$Q$8:$Q$207,$R$8:R95)+1,IF(H96="","",MAX($O$8:$O$207,$P$8:$P$207,$Q$8:$Q$207,$R$8:R95)+1)))</f>
        <v/>
      </c>
      <c r="S96" s="21" t="str">
        <f>IF(OR($A96="",J$6=""),"",IF($W$4="yes",MAX($O$8:$O$207,$P$8:$P$207,$Q$8:$Q$207,$R$8:R95,$S$8:S95)+1,IF(J96="","",MAX($O$8:$O$207,$P$8:$P$207,$Q$8:$Q$207,$R$8:R95, $S$8:S95)+1)))</f>
        <v/>
      </c>
      <c r="T96" s="21" t="str">
        <f>IF(OR($A96="",L$6=""),"",IF($W$4="yes",MAX($O$8:$O$207,$P$8:$P$207,$Q$8:$Q$207,$R$8:R95,$S$8:S95,$T$8:T95)+1,IF(L96="","",MAX($O$8:$O$207,$P$8:$P$207,$Q$8:$Q$207,$R$8:R95, $S$8:S95,$T$8:T95)+1)))</f>
        <v/>
      </c>
      <c r="U96" s="6" t="str">
        <f t="shared" si="9"/>
        <v/>
      </c>
      <c r="V96" s="6" t="str">
        <f t="shared" si="5"/>
        <v/>
      </c>
      <c r="W96" s="6" t="str">
        <f t="shared" si="6"/>
        <v/>
      </c>
      <c r="X96" s="6" t="str">
        <f t="shared" si="7"/>
        <v/>
      </c>
      <c r="Y96" s="6" t="str">
        <f t="shared" si="8"/>
        <v/>
      </c>
    </row>
    <row r="97" spans="1:25" x14ac:dyDescent="0.4">
      <c r="A97" s="44" t="str">
        <f>IF((ROW(A97)-7)&lt;='[1]Set Up'!$D$10,(ROW(A97)-7),"")</f>
        <v/>
      </c>
      <c r="B97" s="41"/>
      <c r="C97" s="45"/>
      <c r="D97" s="41"/>
      <c r="E97" s="45"/>
      <c r="F97" s="41"/>
      <c r="G97" s="45"/>
      <c r="H97" s="41"/>
      <c r="I97" s="45"/>
      <c r="J97" s="41"/>
      <c r="K97" s="45"/>
      <c r="L97" s="41"/>
      <c r="M97" s="45"/>
      <c r="O97" s="21" t="str">
        <f>IF(OR($A97="",B$6=""),"",IF($W$4="yes",O96+1,IF(B97="","",MAX($O$8:O96)+1)))</f>
        <v/>
      </c>
      <c r="P97" s="43" t="str">
        <f>IF(OR($A97="",D$6=""),"",IF($W$4="yes",MAX($O$8:$O$207,$P$8:P96)+1,IF(D97="","",MAX($O$8:$O$207,$P$8:P96)+1)))</f>
        <v/>
      </c>
      <c r="Q97" s="21" t="str">
        <f>IF(OR($A97="",F$6=""),"",IF($W$4="yes",MAX($O$8:$O$207,$P$8:$P$207,$Q$8:Q96)+1,IF(F97="","",MAX($O$8:$O$207,$P$8:$P$207,$Q$8:Q96)+1)))</f>
        <v/>
      </c>
      <c r="R97" s="21" t="str">
        <f>IF(OR($A97="",H$6=""),"",IF($W$4="yes",MAX($O$8:$O$207,$P$8:$P$207,$Q$8:$Q$207,$R$8:R96)+1,IF(H97="","",MAX($O$8:$O$207,$P$8:$P$207,$Q$8:$Q$207,$R$8:R96)+1)))</f>
        <v/>
      </c>
      <c r="S97" s="21" t="str">
        <f>IF(OR($A97="",J$6=""),"",IF($W$4="yes",MAX($O$8:$O$207,$P$8:$P$207,$Q$8:$Q$207,$R$8:R96,$S$8:S96)+1,IF(J97="","",MAX($O$8:$O$207,$P$8:$P$207,$Q$8:$Q$207,$R$8:R96, $S$8:S96)+1)))</f>
        <v/>
      </c>
      <c r="T97" s="21" t="str">
        <f>IF(OR($A97="",L$6=""),"",IF($W$4="yes",MAX($O$8:$O$207,$P$8:$P$207,$Q$8:$Q$207,$R$8:R96,$S$8:S96,$T$8:T96)+1,IF(L97="","",MAX($O$8:$O$207,$P$8:$P$207,$Q$8:$Q$207,$R$8:R96, $S$8:S96,$T$8:T96)+1)))</f>
        <v/>
      </c>
      <c r="U97" s="6" t="str">
        <f t="shared" si="9"/>
        <v/>
      </c>
      <c r="V97" s="6" t="str">
        <f t="shared" si="5"/>
        <v/>
      </c>
      <c r="W97" s="6" t="str">
        <f t="shared" si="6"/>
        <v/>
      </c>
      <c r="X97" s="6" t="str">
        <f t="shared" si="7"/>
        <v/>
      </c>
      <c r="Y97" s="6" t="str">
        <f t="shared" si="8"/>
        <v/>
      </c>
    </row>
    <row r="98" spans="1:25" x14ac:dyDescent="0.4">
      <c r="A98" s="44" t="str">
        <f>IF((ROW(A98)-7)&lt;='[1]Set Up'!$D$10,(ROW(A98)-7),"")</f>
        <v/>
      </c>
      <c r="B98" s="41"/>
      <c r="C98" s="45"/>
      <c r="D98" s="41"/>
      <c r="E98" s="45"/>
      <c r="F98" s="41"/>
      <c r="G98" s="45"/>
      <c r="H98" s="41"/>
      <c r="I98" s="45"/>
      <c r="J98" s="41"/>
      <c r="K98" s="45"/>
      <c r="L98" s="41"/>
      <c r="M98" s="45"/>
      <c r="O98" s="21" t="str">
        <f>IF(OR($A98="",B$6=""),"",IF($W$4="yes",O97+1,IF(B98="","",MAX($O$8:O97)+1)))</f>
        <v/>
      </c>
      <c r="P98" s="43" t="str">
        <f>IF(OR($A98="",D$6=""),"",IF($W$4="yes",MAX($O$8:$O$207,$P$8:P97)+1,IF(D98="","",MAX($O$8:$O$207,$P$8:P97)+1)))</f>
        <v/>
      </c>
      <c r="Q98" s="21" t="str">
        <f>IF(OR($A98="",F$6=""),"",IF($W$4="yes",MAX($O$8:$O$207,$P$8:$P$207,$Q$8:Q97)+1,IF(F98="","",MAX($O$8:$O$207,$P$8:$P$207,$Q$8:Q97)+1)))</f>
        <v/>
      </c>
      <c r="R98" s="21" t="str">
        <f>IF(OR($A98="",H$6=""),"",IF($W$4="yes",MAX($O$8:$O$207,$P$8:$P$207,$Q$8:$Q$207,$R$8:R97)+1,IF(H98="","",MAX($O$8:$O$207,$P$8:$P$207,$Q$8:$Q$207,$R$8:R97)+1)))</f>
        <v/>
      </c>
      <c r="S98" s="21" t="str">
        <f>IF(OR($A98="",J$6=""),"",IF($W$4="yes",MAX($O$8:$O$207,$P$8:$P$207,$Q$8:$Q$207,$R$8:R97,$S$8:S97)+1,IF(J98="","",MAX($O$8:$O$207,$P$8:$P$207,$Q$8:$Q$207,$R$8:R97, $S$8:S97)+1)))</f>
        <v/>
      </c>
      <c r="T98" s="21" t="str">
        <f>IF(OR($A98="",L$6=""),"",IF($W$4="yes",MAX($O$8:$O$207,$P$8:$P$207,$Q$8:$Q$207,$R$8:R97,$S$8:S97,$T$8:T97)+1,IF(L98="","",MAX($O$8:$O$207,$P$8:$P$207,$Q$8:$Q$207,$R$8:R97, $S$8:S97,$T$8:T97)+1)))</f>
        <v/>
      </c>
      <c r="U98" s="6" t="str">
        <f t="shared" si="9"/>
        <v/>
      </c>
      <c r="V98" s="6" t="str">
        <f t="shared" si="5"/>
        <v/>
      </c>
      <c r="W98" s="6" t="str">
        <f t="shared" si="6"/>
        <v/>
      </c>
      <c r="X98" s="6" t="str">
        <f t="shared" si="7"/>
        <v/>
      </c>
      <c r="Y98" s="6" t="str">
        <f t="shared" si="8"/>
        <v/>
      </c>
    </row>
    <row r="99" spans="1:25" x14ac:dyDescent="0.4">
      <c r="A99" s="44" t="str">
        <f>IF((ROW(A99)-7)&lt;='[1]Set Up'!$D$10,(ROW(A99)-7),"")</f>
        <v/>
      </c>
      <c r="B99" s="41"/>
      <c r="C99" s="45"/>
      <c r="D99" s="41"/>
      <c r="E99" s="45"/>
      <c r="F99" s="41"/>
      <c r="G99" s="45"/>
      <c r="H99" s="41"/>
      <c r="I99" s="45"/>
      <c r="J99" s="41"/>
      <c r="K99" s="45"/>
      <c r="L99" s="41"/>
      <c r="M99" s="45"/>
      <c r="O99" s="21" t="str">
        <f>IF(OR($A99="",B$6=""),"",IF($W$4="yes",O98+1,IF(B99="","",MAX($O$8:O98)+1)))</f>
        <v/>
      </c>
      <c r="P99" s="43" t="str">
        <f>IF(OR($A99="",D$6=""),"",IF($W$4="yes",MAX($O$8:$O$207,$P$8:P98)+1,IF(D99="","",MAX($O$8:$O$207,$P$8:P98)+1)))</f>
        <v/>
      </c>
      <c r="Q99" s="21" t="str">
        <f>IF(OR($A99="",F$6=""),"",IF($W$4="yes",MAX($O$8:$O$207,$P$8:$P$207,$Q$8:Q98)+1,IF(F99="","",MAX($O$8:$O$207,$P$8:$P$207,$Q$8:Q98)+1)))</f>
        <v/>
      </c>
      <c r="R99" s="21" t="str">
        <f>IF(OR($A99="",H$6=""),"",IF($W$4="yes",MAX($O$8:$O$207,$P$8:$P$207,$Q$8:$Q$207,$R$8:R98)+1,IF(H99="","",MAX($O$8:$O$207,$P$8:$P$207,$Q$8:$Q$207,$R$8:R98)+1)))</f>
        <v/>
      </c>
      <c r="S99" s="21" t="str">
        <f>IF(OR($A99="",J$6=""),"",IF($W$4="yes",MAX($O$8:$O$207,$P$8:$P$207,$Q$8:$Q$207,$R$8:R98,$S$8:S98)+1,IF(J99="","",MAX($O$8:$O$207,$P$8:$P$207,$Q$8:$Q$207,$R$8:R98, $S$8:S98)+1)))</f>
        <v/>
      </c>
      <c r="T99" s="21" t="str">
        <f>IF(OR($A99="",L$6=""),"",IF($W$4="yes",MAX($O$8:$O$207,$P$8:$P$207,$Q$8:$Q$207,$R$8:R98,$S$8:S98,$T$8:T98)+1,IF(L99="","",MAX($O$8:$O$207,$P$8:$P$207,$Q$8:$Q$207,$R$8:R98, $S$8:S98,$T$8:T98)+1)))</f>
        <v/>
      </c>
      <c r="U99" s="6" t="str">
        <f t="shared" si="9"/>
        <v/>
      </c>
      <c r="V99" s="6" t="str">
        <f t="shared" si="5"/>
        <v/>
      </c>
      <c r="W99" s="6" t="str">
        <f t="shared" si="6"/>
        <v/>
      </c>
      <c r="X99" s="6" t="str">
        <f t="shared" si="7"/>
        <v/>
      </c>
      <c r="Y99" s="6" t="str">
        <f t="shared" si="8"/>
        <v/>
      </c>
    </row>
    <row r="100" spans="1:25" x14ac:dyDescent="0.4">
      <c r="A100" s="44" t="str">
        <f>IF((ROW(A100)-7)&lt;='[1]Set Up'!$D$10,(ROW(A100)-7),"")</f>
        <v/>
      </c>
      <c r="B100" s="41"/>
      <c r="C100" s="45"/>
      <c r="D100" s="41"/>
      <c r="E100" s="45"/>
      <c r="F100" s="41"/>
      <c r="G100" s="45"/>
      <c r="H100" s="41"/>
      <c r="I100" s="45"/>
      <c r="J100" s="41"/>
      <c r="K100" s="45"/>
      <c r="L100" s="41"/>
      <c r="M100" s="45"/>
      <c r="O100" s="21" t="str">
        <f>IF(OR($A100="",B$6=""),"",IF($W$4="yes",O99+1,IF(B100="","",MAX($O$8:O99)+1)))</f>
        <v/>
      </c>
      <c r="P100" s="43" t="str">
        <f>IF(OR($A100="",D$6=""),"",IF($W$4="yes",MAX($O$8:$O$207,$P$8:P99)+1,IF(D100="","",MAX($O$8:$O$207,$P$8:P99)+1)))</f>
        <v/>
      </c>
      <c r="Q100" s="21" t="str">
        <f>IF(OR($A100="",F$6=""),"",IF($W$4="yes",MAX($O$8:$O$207,$P$8:$P$207,$Q$8:Q99)+1,IF(F100="","",MAX($O$8:$O$207,$P$8:$P$207,$Q$8:Q99)+1)))</f>
        <v/>
      </c>
      <c r="R100" s="21" t="str">
        <f>IF(OR($A100="",H$6=""),"",IF($W$4="yes",MAX($O$8:$O$207,$P$8:$P$207,$Q$8:$Q$207,$R$8:R99)+1,IF(H100="","",MAX($O$8:$O$207,$P$8:$P$207,$Q$8:$Q$207,$R$8:R99)+1)))</f>
        <v/>
      </c>
      <c r="S100" s="21" t="str">
        <f>IF(OR($A100="",J$6=""),"",IF($W$4="yes",MAX($O$8:$O$207,$P$8:$P$207,$Q$8:$Q$207,$R$8:R99,$S$8:S99)+1,IF(J100="","",MAX($O$8:$O$207,$P$8:$P$207,$Q$8:$Q$207,$R$8:R99, $S$8:S99)+1)))</f>
        <v/>
      </c>
      <c r="T100" s="21" t="str">
        <f>IF(OR($A100="",L$6=""),"",IF($W$4="yes",MAX($O$8:$O$207,$P$8:$P$207,$Q$8:$Q$207,$R$8:R99,$S$8:S99,$T$8:T99)+1,IF(L100="","",MAX($O$8:$O$207,$P$8:$P$207,$Q$8:$Q$207,$R$8:R99, $S$8:S99,$T$8:T99)+1)))</f>
        <v/>
      </c>
      <c r="U100" s="6" t="str">
        <f t="shared" si="9"/>
        <v/>
      </c>
      <c r="V100" s="6" t="str">
        <f t="shared" si="5"/>
        <v/>
      </c>
      <c r="W100" s="6" t="str">
        <f t="shared" si="6"/>
        <v/>
      </c>
      <c r="X100" s="6" t="str">
        <f t="shared" si="7"/>
        <v/>
      </c>
      <c r="Y100" s="6" t="str">
        <f t="shared" si="8"/>
        <v/>
      </c>
    </row>
    <row r="101" spans="1:25" x14ac:dyDescent="0.4">
      <c r="A101" s="44" t="str">
        <f>IF((ROW(A101)-7)&lt;='[1]Set Up'!$D$10,(ROW(A101)-7),"")</f>
        <v/>
      </c>
      <c r="B101" s="41"/>
      <c r="C101" s="45"/>
      <c r="D101" s="41"/>
      <c r="E101" s="45"/>
      <c r="F101" s="41"/>
      <c r="G101" s="45"/>
      <c r="H101" s="41"/>
      <c r="I101" s="45"/>
      <c r="J101" s="41"/>
      <c r="K101" s="45"/>
      <c r="L101" s="41"/>
      <c r="M101" s="45"/>
      <c r="O101" s="21" t="str">
        <f>IF(OR($A101="",B$6=""),"",IF($W$4="yes",O100+1,IF(B101="","",MAX($O$8:O100)+1)))</f>
        <v/>
      </c>
      <c r="P101" s="43" t="str">
        <f>IF(OR($A101="",D$6=""),"",IF($W$4="yes",MAX($O$8:$O$207,$P$8:P100)+1,IF(D101="","",MAX($O$8:$O$207,$P$8:P100)+1)))</f>
        <v/>
      </c>
      <c r="Q101" s="21" t="str">
        <f>IF(OR($A101="",F$6=""),"",IF($W$4="yes",MAX($O$8:$O$207,$P$8:$P$207,$Q$8:Q100)+1,IF(F101="","",MAX($O$8:$O$207,$P$8:$P$207,$Q$8:Q100)+1)))</f>
        <v/>
      </c>
      <c r="R101" s="21" t="str">
        <f>IF(OR($A101="",H$6=""),"",IF($W$4="yes",MAX($O$8:$O$207,$P$8:$P$207,$Q$8:$Q$207,$R$8:R100)+1,IF(H101="","",MAX($O$8:$O$207,$P$8:$P$207,$Q$8:$Q$207,$R$8:R100)+1)))</f>
        <v/>
      </c>
      <c r="S101" s="21" t="str">
        <f>IF(OR($A101="",J$6=""),"",IF($W$4="yes",MAX($O$8:$O$207,$P$8:$P$207,$Q$8:$Q$207,$R$8:R100,$S$8:S100)+1,IF(J101="","",MAX($O$8:$O$207,$P$8:$P$207,$Q$8:$Q$207,$R$8:R100, $S$8:S100)+1)))</f>
        <v/>
      </c>
      <c r="T101" s="21" t="str">
        <f>IF(OR($A101="",L$6=""),"",IF($W$4="yes",MAX($O$8:$O$207,$P$8:$P$207,$Q$8:$Q$207,$R$8:R100,$S$8:S100,$T$8:T100)+1,IF(L101="","",MAX($O$8:$O$207,$P$8:$P$207,$Q$8:$Q$207,$R$8:R100, $S$8:S100,$T$8:T100)+1)))</f>
        <v/>
      </c>
      <c r="U101" s="6" t="str">
        <f t="shared" si="9"/>
        <v/>
      </c>
      <c r="V101" s="6" t="str">
        <f t="shared" si="5"/>
        <v/>
      </c>
      <c r="W101" s="6" t="str">
        <f t="shared" si="6"/>
        <v/>
      </c>
      <c r="X101" s="6" t="str">
        <f t="shared" si="7"/>
        <v/>
      </c>
      <c r="Y101" s="6" t="str">
        <f t="shared" si="8"/>
        <v/>
      </c>
    </row>
    <row r="102" spans="1:25" x14ac:dyDescent="0.4">
      <c r="A102" s="44" t="str">
        <f>IF((ROW(A102)-7)&lt;='[1]Set Up'!$D$10,(ROW(A102)-7),"")</f>
        <v/>
      </c>
      <c r="B102" s="41"/>
      <c r="C102" s="45"/>
      <c r="D102" s="41"/>
      <c r="E102" s="45"/>
      <c r="F102" s="41"/>
      <c r="G102" s="45"/>
      <c r="H102" s="41"/>
      <c r="I102" s="45"/>
      <c r="J102" s="41"/>
      <c r="K102" s="45"/>
      <c r="L102" s="41"/>
      <c r="M102" s="45"/>
      <c r="O102" s="21" t="str">
        <f>IF(OR($A102="",B$6=""),"",IF($W$4="yes",O101+1,IF(B102="","",MAX($O$8:O101)+1)))</f>
        <v/>
      </c>
      <c r="P102" s="43" t="str">
        <f>IF(OR($A102="",D$6=""),"",IF($W$4="yes",MAX($O$8:$O$207,$P$8:P101)+1,IF(D102="","",MAX($O$8:$O$207,$P$8:P101)+1)))</f>
        <v/>
      </c>
      <c r="Q102" s="21" t="str">
        <f>IF(OR($A102="",F$6=""),"",IF($W$4="yes",MAX($O$8:$O$207,$P$8:$P$207,$Q$8:Q101)+1,IF(F102="","",MAX($O$8:$O$207,$P$8:$P$207,$Q$8:Q101)+1)))</f>
        <v/>
      </c>
      <c r="R102" s="21" t="str">
        <f>IF(OR($A102="",H$6=""),"",IF($W$4="yes",MAX($O$8:$O$207,$P$8:$P$207,$Q$8:$Q$207,$R$8:R101)+1,IF(H102="","",MAX($O$8:$O$207,$P$8:$P$207,$Q$8:$Q$207,$R$8:R101)+1)))</f>
        <v/>
      </c>
      <c r="S102" s="21" t="str">
        <f>IF(OR($A102="",J$6=""),"",IF($W$4="yes",MAX($O$8:$O$207,$P$8:$P$207,$Q$8:$Q$207,$R$8:R101,$S$8:S101)+1,IF(J102="","",MAX($O$8:$O$207,$P$8:$P$207,$Q$8:$Q$207,$R$8:R101, $S$8:S101)+1)))</f>
        <v/>
      </c>
      <c r="T102" s="21" t="str">
        <f>IF(OR($A102="",L$6=""),"",IF($W$4="yes",MAX($O$8:$O$207,$P$8:$P$207,$Q$8:$Q$207,$R$8:R101,$S$8:S101,$T$8:T101)+1,IF(L102="","",MAX($O$8:$O$207,$P$8:$P$207,$Q$8:$Q$207,$R$8:R101, $S$8:S101,$T$8:T101)+1)))</f>
        <v/>
      </c>
      <c r="U102" s="6" t="str">
        <f t="shared" si="9"/>
        <v/>
      </c>
      <c r="V102" s="6" t="str">
        <f t="shared" si="5"/>
        <v/>
      </c>
      <c r="W102" s="6" t="str">
        <f t="shared" si="6"/>
        <v/>
      </c>
      <c r="X102" s="6" t="str">
        <f t="shared" si="7"/>
        <v/>
      </c>
      <c r="Y102" s="6" t="str">
        <f t="shared" si="8"/>
        <v/>
      </c>
    </row>
    <row r="103" spans="1:25" x14ac:dyDescent="0.4">
      <c r="A103" s="44" t="str">
        <f>IF((ROW(A103)-7)&lt;='[1]Set Up'!$D$10,(ROW(A103)-7),"")</f>
        <v/>
      </c>
      <c r="B103" s="41"/>
      <c r="C103" s="45"/>
      <c r="D103" s="41"/>
      <c r="E103" s="45"/>
      <c r="F103" s="41"/>
      <c r="G103" s="45"/>
      <c r="H103" s="41"/>
      <c r="I103" s="45"/>
      <c r="J103" s="41"/>
      <c r="K103" s="45"/>
      <c r="L103" s="41"/>
      <c r="M103" s="45"/>
      <c r="O103" s="21" t="str">
        <f>IF(OR($A103="",B$6=""),"",IF($W$4="yes",O102+1,IF(B103="","",MAX($O$8:O102)+1)))</f>
        <v/>
      </c>
      <c r="P103" s="43" t="str">
        <f>IF(OR($A103="",D$6=""),"",IF($W$4="yes",MAX($O$8:$O$207,$P$8:P102)+1,IF(D103="","",MAX($O$8:$O$207,$P$8:P102)+1)))</f>
        <v/>
      </c>
      <c r="Q103" s="21" t="str">
        <f>IF(OR($A103="",F$6=""),"",IF($W$4="yes",MAX($O$8:$O$207,$P$8:$P$207,$Q$8:Q102)+1,IF(F103="","",MAX($O$8:$O$207,$P$8:$P$207,$Q$8:Q102)+1)))</f>
        <v/>
      </c>
      <c r="R103" s="21" t="str">
        <f>IF(OR($A103="",H$6=""),"",IF($W$4="yes",MAX($O$8:$O$207,$P$8:$P$207,$Q$8:$Q$207,$R$8:R102)+1,IF(H103="","",MAX($O$8:$O$207,$P$8:$P$207,$Q$8:$Q$207,$R$8:R102)+1)))</f>
        <v/>
      </c>
      <c r="S103" s="21" t="str">
        <f>IF(OR($A103="",J$6=""),"",IF($W$4="yes",MAX($O$8:$O$207,$P$8:$P$207,$Q$8:$Q$207,$R$8:R102,$S$8:S102)+1,IF(J103="","",MAX($O$8:$O$207,$P$8:$P$207,$Q$8:$Q$207,$R$8:R102, $S$8:S102)+1)))</f>
        <v/>
      </c>
      <c r="T103" s="21" t="str">
        <f>IF(OR($A103="",L$6=""),"",IF($W$4="yes",MAX($O$8:$O$207,$P$8:$P$207,$Q$8:$Q$207,$R$8:R102,$S$8:S102,$T$8:T102)+1,IF(L103="","",MAX($O$8:$O$207,$P$8:$P$207,$Q$8:$Q$207,$R$8:R102, $S$8:S102,$T$8:T102)+1)))</f>
        <v/>
      </c>
      <c r="U103" s="6" t="str">
        <f t="shared" si="9"/>
        <v/>
      </c>
      <c r="V103" s="6" t="str">
        <f t="shared" si="5"/>
        <v/>
      </c>
      <c r="W103" s="6" t="str">
        <f t="shared" si="6"/>
        <v/>
      </c>
      <c r="X103" s="6" t="str">
        <f t="shared" si="7"/>
        <v/>
      </c>
      <c r="Y103" s="6" t="str">
        <f t="shared" si="8"/>
        <v/>
      </c>
    </row>
    <row r="104" spans="1:25" x14ac:dyDescent="0.4">
      <c r="A104" s="44" t="str">
        <f>IF((ROW(A104)-7)&lt;='[1]Set Up'!$D$10,(ROW(A104)-7),"")</f>
        <v/>
      </c>
      <c r="B104" s="41"/>
      <c r="C104" s="45"/>
      <c r="D104" s="41"/>
      <c r="E104" s="45"/>
      <c r="F104" s="41"/>
      <c r="G104" s="45"/>
      <c r="H104" s="41"/>
      <c r="I104" s="45"/>
      <c r="J104" s="41"/>
      <c r="K104" s="45"/>
      <c r="L104" s="41"/>
      <c r="M104" s="45"/>
      <c r="O104" s="21" t="str">
        <f>IF(OR($A104="",B$6=""),"",IF($W$4="yes",O103+1,IF(B104="","",MAX($O$8:O103)+1)))</f>
        <v/>
      </c>
      <c r="P104" s="43" t="str">
        <f>IF(OR($A104="",D$6=""),"",IF($W$4="yes",MAX($O$8:$O$207,$P$8:P103)+1,IF(D104="","",MAX($O$8:$O$207,$P$8:P103)+1)))</f>
        <v/>
      </c>
      <c r="Q104" s="21" t="str">
        <f>IF(OR($A104="",F$6=""),"",IF($W$4="yes",MAX($O$8:$O$207,$P$8:$P$207,$Q$8:Q103)+1,IF(F104="","",MAX($O$8:$O$207,$P$8:$P$207,$Q$8:Q103)+1)))</f>
        <v/>
      </c>
      <c r="R104" s="21" t="str">
        <f>IF(OR($A104="",H$6=""),"",IF($W$4="yes",MAX($O$8:$O$207,$P$8:$P$207,$Q$8:$Q$207,$R$8:R103)+1,IF(H104="","",MAX($O$8:$O$207,$P$8:$P$207,$Q$8:$Q$207,$R$8:R103)+1)))</f>
        <v/>
      </c>
      <c r="S104" s="21" t="str">
        <f>IF(OR($A104="",J$6=""),"",IF($W$4="yes",MAX($O$8:$O$207,$P$8:$P$207,$Q$8:$Q$207,$R$8:R103,$S$8:S103)+1,IF(J104="","",MAX($O$8:$O$207,$P$8:$P$207,$Q$8:$Q$207,$R$8:R103, $S$8:S103)+1)))</f>
        <v/>
      </c>
      <c r="T104" s="21" t="str">
        <f>IF(OR($A104="",L$6=""),"",IF($W$4="yes",MAX($O$8:$O$207,$P$8:$P$207,$Q$8:$Q$207,$R$8:R103,$S$8:S103,$T$8:T103)+1,IF(L104="","",MAX($O$8:$O$207,$P$8:$P$207,$Q$8:$Q$207,$R$8:R103, $S$8:S103,$T$8:T103)+1)))</f>
        <v/>
      </c>
      <c r="U104" s="6" t="str">
        <f t="shared" si="9"/>
        <v/>
      </c>
      <c r="V104" s="6" t="str">
        <f t="shared" si="5"/>
        <v/>
      </c>
      <c r="W104" s="6" t="str">
        <f t="shared" si="6"/>
        <v/>
      </c>
      <c r="X104" s="6" t="str">
        <f t="shared" si="7"/>
        <v/>
      </c>
      <c r="Y104" s="6" t="str">
        <f t="shared" si="8"/>
        <v/>
      </c>
    </row>
    <row r="105" spans="1:25" x14ac:dyDescent="0.4">
      <c r="A105" s="44" t="str">
        <f>IF((ROW(A105)-7)&lt;='[1]Set Up'!$D$10,(ROW(A105)-7),"")</f>
        <v/>
      </c>
      <c r="B105" s="41"/>
      <c r="C105" s="45"/>
      <c r="D105" s="41"/>
      <c r="E105" s="45"/>
      <c r="F105" s="41"/>
      <c r="G105" s="45"/>
      <c r="H105" s="41"/>
      <c r="I105" s="45"/>
      <c r="J105" s="41"/>
      <c r="K105" s="45"/>
      <c r="L105" s="41"/>
      <c r="M105" s="45"/>
      <c r="O105" s="21" t="str">
        <f>IF(OR($A105="",B$6=""),"",IF($W$4="yes",O104+1,IF(B105="","",MAX($O$8:O104)+1)))</f>
        <v/>
      </c>
      <c r="P105" s="43" t="str">
        <f>IF(OR($A105="",D$6=""),"",IF($W$4="yes",MAX($O$8:$O$207,$P$8:P104)+1,IF(D105="","",MAX($O$8:$O$207,$P$8:P104)+1)))</f>
        <v/>
      </c>
      <c r="Q105" s="21" t="str">
        <f>IF(OR($A105="",F$6=""),"",IF($W$4="yes",MAX($O$8:$O$207,$P$8:$P$207,$Q$8:Q104)+1,IF(F105="","",MAX($O$8:$O$207,$P$8:$P$207,$Q$8:Q104)+1)))</f>
        <v/>
      </c>
      <c r="R105" s="21" t="str">
        <f>IF(OR($A105="",H$6=""),"",IF($W$4="yes",MAX($O$8:$O$207,$P$8:$P$207,$Q$8:$Q$207,$R$8:R104)+1,IF(H105="","",MAX($O$8:$O$207,$P$8:$P$207,$Q$8:$Q$207,$R$8:R104)+1)))</f>
        <v/>
      </c>
      <c r="S105" s="21" t="str">
        <f>IF(OR($A105="",J$6=""),"",IF($W$4="yes",MAX($O$8:$O$207,$P$8:$P$207,$Q$8:$Q$207,$R$8:R104,$S$8:S104)+1,IF(J105="","",MAX($O$8:$O$207,$P$8:$P$207,$Q$8:$Q$207,$R$8:R104, $S$8:S104)+1)))</f>
        <v/>
      </c>
      <c r="T105" s="21" t="str">
        <f>IF(OR($A105="",L$6=""),"",IF($W$4="yes",MAX($O$8:$O$207,$P$8:$P$207,$Q$8:$Q$207,$R$8:R104,$S$8:S104,$T$8:T104)+1,IF(L105="","",MAX($O$8:$O$207,$P$8:$P$207,$Q$8:$Q$207,$R$8:R104, $S$8:S104,$T$8:T104)+1)))</f>
        <v/>
      </c>
      <c r="U105" s="6" t="str">
        <f t="shared" si="9"/>
        <v/>
      </c>
      <c r="V105" s="6" t="str">
        <f t="shared" si="5"/>
        <v/>
      </c>
      <c r="W105" s="6" t="str">
        <f t="shared" si="6"/>
        <v/>
      </c>
      <c r="X105" s="6" t="str">
        <f t="shared" si="7"/>
        <v/>
      </c>
      <c r="Y105" s="6" t="str">
        <f t="shared" si="8"/>
        <v/>
      </c>
    </row>
    <row r="106" spans="1:25" x14ac:dyDescent="0.4">
      <c r="A106" s="44" t="str">
        <f>IF((ROW(A106)-7)&lt;='[1]Set Up'!$D$10,(ROW(A106)-7),"")</f>
        <v/>
      </c>
      <c r="B106" s="41"/>
      <c r="C106" s="45"/>
      <c r="D106" s="41"/>
      <c r="E106" s="45"/>
      <c r="F106" s="41"/>
      <c r="G106" s="45"/>
      <c r="H106" s="41"/>
      <c r="I106" s="45"/>
      <c r="J106" s="41"/>
      <c r="K106" s="45"/>
      <c r="L106" s="41"/>
      <c r="M106" s="45"/>
      <c r="O106" s="21" t="str">
        <f>IF(OR($A106="",B$6=""),"",IF($W$4="yes",O105+1,IF(B106="","",MAX($O$8:O105)+1)))</f>
        <v/>
      </c>
      <c r="P106" s="43" t="str">
        <f>IF(OR($A106="",D$6=""),"",IF($W$4="yes",MAX($O$8:$O$207,$P$8:P105)+1,IF(D106="","",MAX($O$8:$O$207,$P$8:P105)+1)))</f>
        <v/>
      </c>
      <c r="Q106" s="21" t="str">
        <f>IF(OR($A106="",F$6=""),"",IF($W$4="yes",MAX($O$8:$O$207,$P$8:$P$207,$Q$8:Q105)+1,IF(F106="","",MAX($O$8:$O$207,$P$8:$P$207,$Q$8:Q105)+1)))</f>
        <v/>
      </c>
      <c r="R106" s="21" t="str">
        <f>IF(OR($A106="",H$6=""),"",IF($W$4="yes",MAX($O$8:$O$207,$P$8:$P$207,$Q$8:$Q$207,$R$8:R105)+1,IF(H106="","",MAX($O$8:$O$207,$P$8:$P$207,$Q$8:$Q$207,$R$8:R105)+1)))</f>
        <v/>
      </c>
      <c r="S106" s="21" t="str">
        <f>IF(OR($A106="",J$6=""),"",IF($W$4="yes",MAX($O$8:$O$207,$P$8:$P$207,$Q$8:$Q$207,$R$8:R105,$S$8:S105)+1,IF(J106="","",MAX($O$8:$O$207,$P$8:$P$207,$Q$8:$Q$207,$R$8:R105, $S$8:S105)+1)))</f>
        <v/>
      </c>
      <c r="T106" s="21" t="str">
        <f>IF(OR($A106="",L$6=""),"",IF($W$4="yes",MAX($O$8:$O$207,$P$8:$P$207,$Q$8:$Q$207,$R$8:R105,$S$8:S105,$T$8:T105)+1,IF(L106="","",MAX($O$8:$O$207,$P$8:$P$207,$Q$8:$Q$207,$R$8:R105, $S$8:S105,$T$8:T105)+1)))</f>
        <v/>
      </c>
      <c r="U106" s="6" t="str">
        <f t="shared" si="9"/>
        <v/>
      </c>
      <c r="V106" s="6" t="str">
        <f t="shared" si="5"/>
        <v/>
      </c>
      <c r="W106" s="6" t="str">
        <f t="shared" si="6"/>
        <v/>
      </c>
      <c r="X106" s="6" t="str">
        <f t="shared" si="7"/>
        <v/>
      </c>
      <c r="Y106" s="6" t="str">
        <f t="shared" si="8"/>
        <v/>
      </c>
    </row>
    <row r="107" spans="1:25" x14ac:dyDescent="0.4">
      <c r="A107" s="44" t="str">
        <f>IF((ROW(A107)-7)&lt;='[1]Set Up'!$D$10,(ROW(A107)-7),"")</f>
        <v/>
      </c>
      <c r="B107" s="41"/>
      <c r="C107" s="45"/>
      <c r="D107" s="41"/>
      <c r="E107" s="45"/>
      <c r="F107" s="41"/>
      <c r="G107" s="45"/>
      <c r="H107" s="41"/>
      <c r="I107" s="45"/>
      <c r="J107" s="41"/>
      <c r="K107" s="45"/>
      <c r="L107" s="41"/>
      <c r="M107" s="45"/>
      <c r="O107" s="21" t="str">
        <f>IF(OR($A107="",B$6=""),"",IF($W$4="yes",O106+1,IF(B107="","",MAX($O$8:O106)+1)))</f>
        <v/>
      </c>
      <c r="P107" s="43" t="str">
        <f>IF(OR($A107="",D$6=""),"",IF($W$4="yes",MAX($O$8:$O$207,$P$8:P106)+1,IF(D107="","",MAX($O$8:$O$207,$P$8:P106)+1)))</f>
        <v/>
      </c>
      <c r="Q107" s="21" t="str">
        <f>IF(OR($A107="",F$6=""),"",IF($W$4="yes",MAX($O$8:$O$207,$P$8:$P$207,$Q$8:Q106)+1,IF(F107="","",MAX($O$8:$O$207,$P$8:$P$207,$Q$8:Q106)+1)))</f>
        <v/>
      </c>
      <c r="R107" s="21" t="str">
        <f>IF(OR($A107="",H$6=""),"",IF($W$4="yes",MAX($O$8:$O$207,$P$8:$P$207,$Q$8:$Q$207,$R$8:R106)+1,IF(H107="","",MAX($O$8:$O$207,$P$8:$P$207,$Q$8:$Q$207,$R$8:R106)+1)))</f>
        <v/>
      </c>
      <c r="S107" s="21" t="str">
        <f>IF(OR($A107="",J$6=""),"",IF($W$4="yes",MAX($O$8:$O$207,$P$8:$P$207,$Q$8:$Q$207,$R$8:R106,$S$8:S106)+1,IF(J107="","",MAX($O$8:$O$207,$P$8:$P$207,$Q$8:$Q$207,$R$8:R106, $S$8:S106)+1)))</f>
        <v/>
      </c>
      <c r="T107" s="21" t="str">
        <f>IF(OR($A107="",L$6=""),"",IF($W$4="yes",MAX($O$8:$O$207,$P$8:$P$207,$Q$8:$Q$207,$R$8:R106,$S$8:S106,$T$8:T106)+1,IF(L107="","",MAX($O$8:$O$207,$P$8:$P$207,$Q$8:$Q$207,$R$8:R106, $S$8:S106,$T$8:T106)+1)))</f>
        <v/>
      </c>
      <c r="U107" s="6" t="str">
        <f t="shared" si="9"/>
        <v/>
      </c>
      <c r="V107" s="6" t="str">
        <f t="shared" si="5"/>
        <v/>
      </c>
      <c r="W107" s="6" t="str">
        <f t="shared" si="6"/>
        <v/>
      </c>
      <c r="X107" s="6" t="str">
        <f t="shared" si="7"/>
        <v/>
      </c>
      <c r="Y107" s="6" t="str">
        <f t="shared" si="8"/>
        <v/>
      </c>
    </row>
    <row r="108" spans="1:25" x14ac:dyDescent="0.4">
      <c r="A108" s="44" t="str">
        <f>IF((ROW(A108)-7)&lt;='[1]Set Up'!$D$10,(ROW(A108)-7),"")</f>
        <v/>
      </c>
      <c r="B108" s="41"/>
      <c r="C108" s="45"/>
      <c r="D108" s="41"/>
      <c r="E108" s="45"/>
      <c r="F108" s="41"/>
      <c r="G108" s="45"/>
      <c r="H108" s="41"/>
      <c r="I108" s="45"/>
      <c r="J108" s="41"/>
      <c r="K108" s="45"/>
      <c r="L108" s="41"/>
      <c r="M108" s="45"/>
      <c r="O108" s="21" t="str">
        <f>IF(OR($A108="",B$6=""),"",IF($W$4="yes",O107+1,IF(B108="","",MAX($O$8:O107)+1)))</f>
        <v/>
      </c>
      <c r="P108" s="43" t="str">
        <f>IF(OR($A108="",D$6=""),"",IF($W$4="yes",MAX($O$8:$O$207,$P$8:P107)+1,IF(D108="","",MAX($O$8:$O$207,$P$8:P107)+1)))</f>
        <v/>
      </c>
      <c r="Q108" s="21" t="str">
        <f>IF(OR($A108="",F$6=""),"",IF($W$4="yes",MAX($O$8:$O$207,$P$8:$P$207,$Q$8:Q107)+1,IF(F108="","",MAX($O$8:$O$207,$P$8:$P$207,$Q$8:Q107)+1)))</f>
        <v/>
      </c>
      <c r="R108" s="21" t="str">
        <f>IF(OR($A108="",H$6=""),"",IF($W$4="yes",MAX($O$8:$O$207,$P$8:$P$207,$Q$8:$Q$207,$R$8:R107)+1,IF(H108="","",MAX($O$8:$O$207,$P$8:$P$207,$Q$8:$Q$207,$R$8:R107)+1)))</f>
        <v/>
      </c>
      <c r="S108" s="21" t="str">
        <f>IF(OR($A108="",J$6=""),"",IF($W$4="yes",MAX($O$8:$O$207,$P$8:$P$207,$Q$8:$Q$207,$R$8:R107,$S$8:S107)+1,IF(J108="","",MAX($O$8:$O$207,$P$8:$P$207,$Q$8:$Q$207,$R$8:R107, $S$8:S107)+1)))</f>
        <v/>
      </c>
      <c r="T108" s="21" t="str">
        <f>IF(OR($A108="",L$6=""),"",IF($W$4="yes",MAX($O$8:$O$207,$P$8:$P$207,$Q$8:$Q$207,$R$8:R107,$S$8:S107,$T$8:T107)+1,IF(L108="","",MAX($O$8:$O$207,$P$8:$P$207,$Q$8:$Q$207,$R$8:R107, $S$8:S107,$T$8:T107)+1)))</f>
        <v/>
      </c>
      <c r="U108" s="6" t="str">
        <f t="shared" si="9"/>
        <v/>
      </c>
      <c r="V108" s="6" t="str">
        <f t="shared" si="5"/>
        <v/>
      </c>
      <c r="W108" s="6" t="str">
        <f t="shared" si="6"/>
        <v/>
      </c>
      <c r="X108" s="6" t="str">
        <f t="shared" si="7"/>
        <v/>
      </c>
      <c r="Y108" s="6" t="str">
        <f t="shared" si="8"/>
        <v/>
      </c>
    </row>
    <row r="109" spans="1:25" x14ac:dyDescent="0.4">
      <c r="A109" s="44" t="str">
        <f>IF((ROW(A109)-7)&lt;='[1]Set Up'!$D$10,(ROW(A109)-7),"")</f>
        <v/>
      </c>
      <c r="B109" s="41"/>
      <c r="C109" s="45"/>
      <c r="D109" s="41"/>
      <c r="E109" s="45"/>
      <c r="F109" s="41"/>
      <c r="G109" s="45"/>
      <c r="H109" s="41"/>
      <c r="I109" s="45"/>
      <c r="J109" s="41"/>
      <c r="K109" s="45"/>
      <c r="L109" s="41"/>
      <c r="M109" s="45"/>
      <c r="O109" s="21" t="str">
        <f>IF(OR($A109="",B$6=""),"",IF($W$4="yes",O108+1,IF(B109="","",MAX($O$8:O108)+1)))</f>
        <v/>
      </c>
      <c r="P109" s="43" t="str">
        <f>IF(OR($A109="",D$6=""),"",IF($W$4="yes",MAX($O$8:$O$207,$P$8:P108)+1,IF(D109="","",MAX($O$8:$O$207,$P$8:P108)+1)))</f>
        <v/>
      </c>
      <c r="Q109" s="21" t="str">
        <f>IF(OR($A109="",F$6=""),"",IF($W$4="yes",MAX($O$8:$O$207,$P$8:$P$207,$Q$8:Q108)+1,IF(F109="","",MAX($O$8:$O$207,$P$8:$P$207,$Q$8:Q108)+1)))</f>
        <v/>
      </c>
      <c r="R109" s="21" t="str">
        <f>IF(OR($A109="",H$6=""),"",IF($W$4="yes",MAX($O$8:$O$207,$P$8:$P$207,$Q$8:$Q$207,$R$8:R108)+1,IF(H109="","",MAX($O$8:$O$207,$P$8:$P$207,$Q$8:$Q$207,$R$8:R108)+1)))</f>
        <v/>
      </c>
      <c r="S109" s="21" t="str">
        <f>IF(OR($A109="",J$6=""),"",IF($W$4="yes",MAX($O$8:$O$207,$P$8:$P$207,$Q$8:$Q$207,$R$8:R108,$S$8:S108)+1,IF(J109="","",MAX($O$8:$O$207,$P$8:$P$207,$Q$8:$Q$207,$R$8:R108, $S$8:S108)+1)))</f>
        <v/>
      </c>
      <c r="T109" s="21" t="str">
        <f>IF(OR($A109="",L$6=""),"",IF($W$4="yes",MAX($O$8:$O$207,$P$8:$P$207,$Q$8:$Q$207,$R$8:R108,$S$8:S108,$T$8:T108)+1,IF(L109="","",MAX($O$8:$O$207,$P$8:$P$207,$Q$8:$Q$207,$R$8:R108, $S$8:S108,$T$8:T108)+1)))</f>
        <v/>
      </c>
      <c r="U109" s="6" t="str">
        <f t="shared" si="9"/>
        <v/>
      </c>
      <c r="V109" s="6" t="str">
        <f t="shared" si="5"/>
        <v/>
      </c>
      <c r="W109" s="6" t="str">
        <f t="shared" si="6"/>
        <v/>
      </c>
      <c r="X109" s="6" t="str">
        <f t="shared" si="7"/>
        <v/>
      </c>
      <c r="Y109" s="6" t="str">
        <f t="shared" si="8"/>
        <v/>
      </c>
    </row>
    <row r="110" spans="1:25" x14ac:dyDescent="0.4">
      <c r="A110" s="44" t="str">
        <f>IF((ROW(A110)-7)&lt;='[1]Set Up'!$D$10,(ROW(A110)-7),"")</f>
        <v/>
      </c>
      <c r="B110" s="41"/>
      <c r="C110" s="45"/>
      <c r="D110" s="41"/>
      <c r="E110" s="45"/>
      <c r="F110" s="41"/>
      <c r="G110" s="45"/>
      <c r="H110" s="41"/>
      <c r="I110" s="45"/>
      <c r="J110" s="41"/>
      <c r="K110" s="45"/>
      <c r="L110" s="41"/>
      <c r="M110" s="45"/>
      <c r="O110" s="21" t="str">
        <f>IF(OR($A110="",B$6=""),"",IF($W$4="yes",O109+1,IF(B110="","",MAX($O$8:O109)+1)))</f>
        <v/>
      </c>
      <c r="P110" s="43" t="str">
        <f>IF(OR($A110="",D$6=""),"",IF($W$4="yes",MAX($O$8:$O$207,$P$8:P109)+1,IF(D110="","",MAX($O$8:$O$207,$P$8:P109)+1)))</f>
        <v/>
      </c>
      <c r="Q110" s="21" t="str">
        <f>IF(OR($A110="",F$6=""),"",IF($W$4="yes",MAX($O$8:$O$207,$P$8:$P$207,$Q$8:Q109)+1,IF(F110="","",MAX($O$8:$O$207,$P$8:$P$207,$Q$8:Q109)+1)))</f>
        <v/>
      </c>
      <c r="R110" s="21" t="str">
        <f>IF(OR($A110="",H$6=""),"",IF($W$4="yes",MAX($O$8:$O$207,$P$8:$P$207,$Q$8:$Q$207,$R$8:R109)+1,IF(H110="","",MAX($O$8:$O$207,$P$8:$P$207,$Q$8:$Q$207,$R$8:R109)+1)))</f>
        <v/>
      </c>
      <c r="S110" s="21" t="str">
        <f>IF(OR($A110="",J$6=""),"",IF($W$4="yes",MAX($O$8:$O$207,$P$8:$P$207,$Q$8:$Q$207,$R$8:R109,$S$8:S109)+1,IF(J110="","",MAX($O$8:$O$207,$P$8:$P$207,$Q$8:$Q$207,$R$8:R109, $S$8:S109)+1)))</f>
        <v/>
      </c>
      <c r="T110" s="21" t="str">
        <f>IF(OR($A110="",L$6=""),"",IF($W$4="yes",MAX($O$8:$O$207,$P$8:$P$207,$Q$8:$Q$207,$R$8:R109,$S$8:S109,$T$8:T109)+1,IF(L110="","",MAX($O$8:$O$207,$P$8:$P$207,$Q$8:$Q$207,$R$8:R109, $S$8:S109,$T$8:T109)+1)))</f>
        <v/>
      </c>
      <c r="U110" s="6" t="str">
        <f t="shared" si="9"/>
        <v/>
      </c>
      <c r="V110" s="6" t="str">
        <f t="shared" si="5"/>
        <v/>
      </c>
      <c r="W110" s="6" t="str">
        <f t="shared" si="6"/>
        <v/>
      </c>
      <c r="X110" s="6" t="str">
        <f t="shared" si="7"/>
        <v/>
      </c>
      <c r="Y110" s="6" t="str">
        <f t="shared" si="8"/>
        <v/>
      </c>
    </row>
    <row r="111" spans="1:25" x14ac:dyDescent="0.4">
      <c r="A111" s="44" t="str">
        <f>IF((ROW(A111)-7)&lt;='[1]Set Up'!$D$10,(ROW(A111)-7),"")</f>
        <v/>
      </c>
      <c r="B111" s="41"/>
      <c r="C111" s="45"/>
      <c r="D111" s="41"/>
      <c r="E111" s="45"/>
      <c r="F111" s="41"/>
      <c r="G111" s="45"/>
      <c r="H111" s="41"/>
      <c r="I111" s="45"/>
      <c r="J111" s="41"/>
      <c r="K111" s="45"/>
      <c r="L111" s="41"/>
      <c r="M111" s="45"/>
      <c r="O111" s="21" t="str">
        <f>IF(OR($A111="",B$6=""),"",IF($W$4="yes",O110+1,IF(B111="","",MAX($O$8:O110)+1)))</f>
        <v/>
      </c>
      <c r="P111" s="43" t="str">
        <f>IF(OR($A111="",D$6=""),"",IF($W$4="yes",MAX($O$8:$O$207,$P$8:P110)+1,IF(D111="","",MAX($O$8:$O$207,$P$8:P110)+1)))</f>
        <v/>
      </c>
      <c r="Q111" s="21" t="str">
        <f>IF(OR($A111="",F$6=""),"",IF($W$4="yes",MAX($O$8:$O$207,$P$8:$P$207,$Q$8:Q110)+1,IF(F111="","",MAX($O$8:$O$207,$P$8:$P$207,$Q$8:Q110)+1)))</f>
        <v/>
      </c>
      <c r="R111" s="21" t="str">
        <f>IF(OR($A111="",H$6=""),"",IF($W$4="yes",MAX($O$8:$O$207,$P$8:$P$207,$Q$8:$Q$207,$R$8:R110)+1,IF(H111="","",MAX($O$8:$O$207,$P$8:$P$207,$Q$8:$Q$207,$R$8:R110)+1)))</f>
        <v/>
      </c>
      <c r="S111" s="21" t="str">
        <f>IF(OR($A111="",J$6=""),"",IF($W$4="yes",MAX($O$8:$O$207,$P$8:$P$207,$Q$8:$Q$207,$R$8:R110,$S$8:S110)+1,IF(J111="","",MAX($O$8:$O$207,$P$8:$P$207,$Q$8:$Q$207,$R$8:R110, $S$8:S110)+1)))</f>
        <v/>
      </c>
      <c r="T111" s="21" t="str">
        <f>IF(OR($A111="",L$6=""),"",IF($W$4="yes",MAX($O$8:$O$207,$P$8:$P$207,$Q$8:$Q$207,$R$8:R110,$S$8:S110,$T$8:T110)+1,IF(L111="","",MAX($O$8:$O$207,$P$8:$P$207,$Q$8:$Q$207,$R$8:R110, $S$8:S110,$T$8:T110)+1)))</f>
        <v/>
      </c>
      <c r="U111" s="6" t="str">
        <f t="shared" si="9"/>
        <v/>
      </c>
      <c r="V111" s="6" t="str">
        <f t="shared" si="5"/>
        <v/>
      </c>
      <c r="W111" s="6" t="str">
        <f t="shared" si="6"/>
        <v/>
      </c>
      <c r="X111" s="6" t="str">
        <f t="shared" si="7"/>
        <v/>
      </c>
      <c r="Y111" s="6" t="str">
        <f t="shared" si="8"/>
        <v/>
      </c>
    </row>
    <row r="112" spans="1:25" x14ac:dyDescent="0.4">
      <c r="A112" s="44" t="str">
        <f>IF((ROW(A112)-7)&lt;='[1]Set Up'!$D$10,(ROW(A112)-7),"")</f>
        <v/>
      </c>
      <c r="B112" s="41"/>
      <c r="C112" s="45"/>
      <c r="D112" s="41"/>
      <c r="E112" s="45"/>
      <c r="F112" s="41"/>
      <c r="G112" s="45"/>
      <c r="H112" s="41"/>
      <c r="I112" s="45"/>
      <c r="J112" s="41"/>
      <c r="K112" s="45"/>
      <c r="L112" s="41"/>
      <c r="M112" s="45"/>
      <c r="O112" s="21" t="str">
        <f>IF(OR($A112="",B$6=""),"",IF($W$4="yes",O111+1,IF(B112="","",MAX($O$8:O111)+1)))</f>
        <v/>
      </c>
      <c r="P112" s="43" t="str">
        <f>IF(OR($A112="",D$6=""),"",IF($W$4="yes",MAX($O$8:$O$207,$P$8:P111)+1,IF(D112="","",MAX($O$8:$O$207,$P$8:P111)+1)))</f>
        <v/>
      </c>
      <c r="Q112" s="21" t="str">
        <f>IF(OR($A112="",F$6=""),"",IF($W$4="yes",MAX($O$8:$O$207,$P$8:$P$207,$Q$8:Q111)+1,IF(F112="","",MAX($O$8:$O$207,$P$8:$P$207,$Q$8:Q111)+1)))</f>
        <v/>
      </c>
      <c r="R112" s="21" t="str">
        <f>IF(OR($A112="",H$6=""),"",IF($W$4="yes",MAX($O$8:$O$207,$P$8:$P$207,$Q$8:$Q$207,$R$8:R111)+1,IF(H112="","",MAX($O$8:$O$207,$P$8:$P$207,$Q$8:$Q$207,$R$8:R111)+1)))</f>
        <v/>
      </c>
      <c r="S112" s="21" t="str">
        <f>IF(OR($A112="",J$6=""),"",IF($W$4="yes",MAX($O$8:$O$207,$P$8:$P$207,$Q$8:$Q$207,$R$8:R111,$S$8:S111)+1,IF(J112="","",MAX($O$8:$O$207,$P$8:$P$207,$Q$8:$Q$207,$R$8:R111, $S$8:S111)+1)))</f>
        <v/>
      </c>
      <c r="T112" s="21" t="str">
        <f>IF(OR($A112="",L$6=""),"",IF($W$4="yes",MAX($O$8:$O$207,$P$8:$P$207,$Q$8:$Q$207,$R$8:R111,$S$8:S111,$T$8:T111)+1,IF(L112="","",MAX($O$8:$O$207,$P$8:$P$207,$Q$8:$Q$207,$R$8:R111, $S$8:S111,$T$8:T111)+1)))</f>
        <v/>
      </c>
      <c r="U112" s="6" t="str">
        <f t="shared" si="9"/>
        <v/>
      </c>
      <c r="V112" s="6" t="str">
        <f t="shared" si="5"/>
        <v/>
      </c>
      <c r="W112" s="6" t="str">
        <f t="shared" si="6"/>
        <v/>
      </c>
      <c r="X112" s="6" t="str">
        <f t="shared" si="7"/>
        <v/>
      </c>
      <c r="Y112" s="6" t="str">
        <f t="shared" si="8"/>
        <v/>
      </c>
    </row>
    <row r="113" spans="1:25" x14ac:dyDescent="0.4">
      <c r="A113" s="44" t="str">
        <f>IF((ROW(A113)-7)&lt;='[1]Set Up'!$D$10,(ROW(A113)-7),"")</f>
        <v/>
      </c>
      <c r="B113" s="41"/>
      <c r="C113" s="45"/>
      <c r="D113" s="41"/>
      <c r="E113" s="45"/>
      <c r="F113" s="41"/>
      <c r="G113" s="45"/>
      <c r="H113" s="41"/>
      <c r="I113" s="45"/>
      <c r="J113" s="41"/>
      <c r="K113" s="45"/>
      <c r="L113" s="41"/>
      <c r="M113" s="45"/>
      <c r="O113" s="21" t="str">
        <f>IF(OR($A113="",B$6=""),"",IF($W$4="yes",O112+1,IF(B113="","",MAX($O$8:O112)+1)))</f>
        <v/>
      </c>
      <c r="P113" s="43" t="str">
        <f>IF(OR($A113="",D$6=""),"",IF($W$4="yes",MAX($O$8:$O$207,$P$8:P112)+1,IF(D113="","",MAX($O$8:$O$207,$P$8:P112)+1)))</f>
        <v/>
      </c>
      <c r="Q113" s="21" t="str">
        <f>IF(OR($A113="",F$6=""),"",IF($W$4="yes",MAX($O$8:$O$207,$P$8:$P$207,$Q$8:Q112)+1,IF(F113="","",MAX($O$8:$O$207,$P$8:$P$207,$Q$8:Q112)+1)))</f>
        <v/>
      </c>
      <c r="R113" s="21" t="str">
        <f>IF(OR($A113="",H$6=""),"",IF($W$4="yes",MAX($O$8:$O$207,$P$8:$P$207,$Q$8:$Q$207,$R$8:R112)+1,IF(H113="","",MAX($O$8:$O$207,$P$8:$P$207,$Q$8:$Q$207,$R$8:R112)+1)))</f>
        <v/>
      </c>
      <c r="S113" s="21" t="str">
        <f>IF(OR($A113="",J$6=""),"",IF($W$4="yes",MAX($O$8:$O$207,$P$8:$P$207,$Q$8:$Q$207,$R$8:R112,$S$8:S112)+1,IF(J113="","",MAX($O$8:$O$207,$P$8:$P$207,$Q$8:$Q$207,$R$8:R112, $S$8:S112)+1)))</f>
        <v/>
      </c>
      <c r="T113" s="21" t="str">
        <f>IF(OR($A113="",L$6=""),"",IF($W$4="yes",MAX($O$8:$O$207,$P$8:$P$207,$Q$8:$Q$207,$R$8:R112,$S$8:S112,$T$8:T112)+1,IF(L113="","",MAX($O$8:$O$207,$P$8:$P$207,$Q$8:$Q$207,$R$8:R112, $S$8:S112,$T$8:T112)+1)))</f>
        <v/>
      </c>
      <c r="U113" s="6" t="str">
        <f t="shared" si="9"/>
        <v/>
      </c>
      <c r="V113" s="6" t="str">
        <f t="shared" si="5"/>
        <v/>
      </c>
      <c r="W113" s="6" t="str">
        <f t="shared" si="6"/>
        <v/>
      </c>
      <c r="X113" s="6" t="str">
        <f t="shared" si="7"/>
        <v/>
      </c>
      <c r="Y113" s="6" t="str">
        <f t="shared" si="8"/>
        <v/>
      </c>
    </row>
    <row r="114" spans="1:25" x14ac:dyDescent="0.4">
      <c r="A114" s="44" t="str">
        <f>IF((ROW(A114)-7)&lt;='[1]Set Up'!$D$10,(ROW(A114)-7),"")</f>
        <v/>
      </c>
      <c r="B114" s="41"/>
      <c r="C114" s="45"/>
      <c r="D114" s="41"/>
      <c r="E114" s="45"/>
      <c r="F114" s="41"/>
      <c r="G114" s="45"/>
      <c r="H114" s="41"/>
      <c r="I114" s="45"/>
      <c r="J114" s="41"/>
      <c r="K114" s="45"/>
      <c r="L114" s="41"/>
      <c r="M114" s="45"/>
      <c r="O114" s="21" t="str">
        <f>IF(OR($A114="",B$6=""),"",IF($W$4="yes",O113+1,IF(B114="","",MAX($O$8:O113)+1)))</f>
        <v/>
      </c>
      <c r="P114" s="43" t="str">
        <f>IF(OR($A114="",D$6=""),"",IF($W$4="yes",MAX($O$8:$O$207,$P$8:P113)+1,IF(D114="","",MAX($O$8:$O$207,$P$8:P113)+1)))</f>
        <v/>
      </c>
      <c r="Q114" s="21" t="str">
        <f>IF(OR($A114="",F$6=""),"",IF($W$4="yes",MAX($O$8:$O$207,$P$8:$P$207,$Q$8:Q113)+1,IF(F114="","",MAX($O$8:$O$207,$P$8:$P$207,$Q$8:Q113)+1)))</f>
        <v/>
      </c>
      <c r="R114" s="21" t="str">
        <f>IF(OR($A114="",H$6=""),"",IF($W$4="yes",MAX($O$8:$O$207,$P$8:$P$207,$Q$8:$Q$207,$R$8:R113)+1,IF(H114="","",MAX($O$8:$O$207,$P$8:$P$207,$Q$8:$Q$207,$R$8:R113)+1)))</f>
        <v/>
      </c>
      <c r="S114" s="21" t="str">
        <f>IF(OR($A114="",J$6=""),"",IF($W$4="yes",MAX($O$8:$O$207,$P$8:$P$207,$Q$8:$Q$207,$R$8:R113,$S$8:S113)+1,IF(J114="","",MAX($O$8:$O$207,$P$8:$P$207,$Q$8:$Q$207,$R$8:R113, $S$8:S113)+1)))</f>
        <v/>
      </c>
      <c r="T114" s="21" t="str">
        <f>IF(OR($A114="",L$6=""),"",IF($W$4="yes",MAX($O$8:$O$207,$P$8:$P$207,$Q$8:$Q$207,$R$8:R113,$S$8:S113,$T$8:T113)+1,IF(L114="","",MAX($O$8:$O$207,$P$8:$P$207,$Q$8:$Q$207,$R$8:R113, $S$8:S113,$T$8:T113)+1)))</f>
        <v/>
      </c>
      <c r="U114" s="6" t="str">
        <f t="shared" si="9"/>
        <v/>
      </c>
      <c r="V114" s="6" t="str">
        <f t="shared" si="5"/>
        <v/>
      </c>
      <c r="W114" s="6" t="str">
        <f t="shared" si="6"/>
        <v/>
      </c>
      <c r="X114" s="6" t="str">
        <f t="shared" si="7"/>
        <v/>
      </c>
      <c r="Y114" s="6" t="str">
        <f t="shared" si="8"/>
        <v/>
      </c>
    </row>
    <row r="115" spans="1:25" x14ac:dyDescent="0.4">
      <c r="A115" s="44" t="str">
        <f>IF((ROW(A115)-7)&lt;='[1]Set Up'!$D$10,(ROW(A115)-7),"")</f>
        <v/>
      </c>
      <c r="B115" s="41"/>
      <c r="C115" s="45"/>
      <c r="D115" s="41"/>
      <c r="E115" s="45"/>
      <c r="F115" s="41"/>
      <c r="G115" s="45"/>
      <c r="H115" s="41"/>
      <c r="I115" s="45"/>
      <c r="J115" s="41"/>
      <c r="K115" s="45"/>
      <c r="L115" s="41"/>
      <c r="M115" s="45"/>
      <c r="O115" s="21" t="str">
        <f>IF(OR($A115="",B$6=""),"",IF($W$4="yes",O114+1,IF(B115="","",MAX($O$8:O114)+1)))</f>
        <v/>
      </c>
      <c r="P115" s="43" t="str">
        <f>IF(OR($A115="",D$6=""),"",IF($W$4="yes",MAX($O$8:$O$207,$P$8:P114)+1,IF(D115="","",MAX($O$8:$O$207,$P$8:P114)+1)))</f>
        <v/>
      </c>
      <c r="Q115" s="21" t="str">
        <f>IF(OR($A115="",F$6=""),"",IF($W$4="yes",MAX($O$8:$O$207,$P$8:$P$207,$Q$8:Q114)+1,IF(F115="","",MAX($O$8:$O$207,$P$8:$P$207,$Q$8:Q114)+1)))</f>
        <v/>
      </c>
      <c r="R115" s="21" t="str">
        <f>IF(OR($A115="",H$6=""),"",IF($W$4="yes",MAX($O$8:$O$207,$P$8:$P$207,$Q$8:$Q$207,$R$8:R114)+1,IF(H115="","",MAX($O$8:$O$207,$P$8:$P$207,$Q$8:$Q$207,$R$8:R114)+1)))</f>
        <v/>
      </c>
      <c r="S115" s="21" t="str">
        <f>IF(OR($A115="",J$6=""),"",IF($W$4="yes",MAX($O$8:$O$207,$P$8:$P$207,$Q$8:$Q$207,$R$8:R114,$S$8:S114)+1,IF(J115="","",MAX($O$8:$O$207,$P$8:$P$207,$Q$8:$Q$207,$R$8:R114, $S$8:S114)+1)))</f>
        <v/>
      </c>
      <c r="T115" s="21" t="str">
        <f>IF(OR($A115="",L$6=""),"",IF($W$4="yes",MAX($O$8:$O$207,$P$8:$P$207,$Q$8:$Q$207,$R$8:R114,$S$8:S114,$T$8:T114)+1,IF(L115="","",MAX($O$8:$O$207,$P$8:$P$207,$Q$8:$Q$207,$R$8:R114, $S$8:S114,$T$8:T114)+1)))</f>
        <v/>
      </c>
      <c r="U115" s="6" t="str">
        <f t="shared" si="9"/>
        <v/>
      </c>
      <c r="V115" s="6" t="str">
        <f t="shared" si="5"/>
        <v/>
      </c>
      <c r="W115" s="6" t="str">
        <f t="shared" si="6"/>
        <v/>
      </c>
      <c r="X115" s="6" t="str">
        <f t="shared" si="7"/>
        <v/>
      </c>
      <c r="Y115" s="6" t="str">
        <f t="shared" si="8"/>
        <v/>
      </c>
    </row>
    <row r="116" spans="1:25" x14ac:dyDescent="0.4">
      <c r="A116" s="44" t="str">
        <f>IF((ROW(A116)-7)&lt;='[1]Set Up'!$D$10,(ROW(A116)-7),"")</f>
        <v/>
      </c>
      <c r="B116" s="41"/>
      <c r="C116" s="45"/>
      <c r="D116" s="41"/>
      <c r="E116" s="45"/>
      <c r="F116" s="41"/>
      <c r="G116" s="45"/>
      <c r="H116" s="41"/>
      <c r="I116" s="45"/>
      <c r="J116" s="41"/>
      <c r="K116" s="45"/>
      <c r="L116" s="41"/>
      <c r="M116" s="45"/>
      <c r="O116" s="21" t="str">
        <f>IF(OR($A116="",B$6=""),"",IF($W$4="yes",O115+1,IF(B116="","",MAX($O$8:O115)+1)))</f>
        <v/>
      </c>
      <c r="P116" s="43" t="str">
        <f>IF(OR($A116="",D$6=""),"",IF($W$4="yes",MAX($O$8:$O$207,$P$8:P115)+1,IF(D116="","",MAX($O$8:$O$207,$P$8:P115)+1)))</f>
        <v/>
      </c>
      <c r="Q116" s="21" t="str">
        <f>IF(OR($A116="",F$6=""),"",IF($W$4="yes",MAX($O$8:$O$207,$P$8:$P$207,$Q$8:Q115)+1,IF(F116="","",MAX($O$8:$O$207,$P$8:$P$207,$Q$8:Q115)+1)))</f>
        <v/>
      </c>
      <c r="R116" s="21" t="str">
        <f>IF(OR($A116="",H$6=""),"",IF($W$4="yes",MAX($O$8:$O$207,$P$8:$P$207,$Q$8:$Q$207,$R$8:R115)+1,IF(H116="","",MAX($O$8:$O$207,$P$8:$P$207,$Q$8:$Q$207,$R$8:R115)+1)))</f>
        <v/>
      </c>
      <c r="S116" s="21" t="str">
        <f>IF(OR($A116="",J$6=""),"",IF($W$4="yes",MAX($O$8:$O$207,$P$8:$P$207,$Q$8:$Q$207,$R$8:R115,$S$8:S115)+1,IF(J116="","",MAX($O$8:$O$207,$P$8:$P$207,$Q$8:$Q$207,$R$8:R115, $S$8:S115)+1)))</f>
        <v/>
      </c>
      <c r="T116" s="21" t="str">
        <f>IF(OR($A116="",L$6=""),"",IF($W$4="yes",MAX($O$8:$O$207,$P$8:$P$207,$Q$8:$Q$207,$R$8:R115,$S$8:S115,$T$8:T115)+1,IF(L116="","",MAX($O$8:$O$207,$P$8:$P$207,$Q$8:$Q$207,$R$8:R115, $S$8:S115,$T$8:T115)+1)))</f>
        <v/>
      </c>
      <c r="U116" s="6" t="str">
        <f t="shared" si="9"/>
        <v/>
      </c>
      <c r="V116" s="6" t="str">
        <f t="shared" si="5"/>
        <v/>
      </c>
      <c r="W116" s="6" t="str">
        <f t="shared" si="6"/>
        <v/>
      </c>
      <c r="X116" s="6" t="str">
        <f t="shared" si="7"/>
        <v/>
      </c>
      <c r="Y116" s="6" t="str">
        <f t="shared" si="8"/>
        <v/>
      </c>
    </row>
    <row r="117" spans="1:25" x14ac:dyDescent="0.4">
      <c r="A117" s="44" t="str">
        <f>IF((ROW(A117)-7)&lt;='[1]Set Up'!$D$10,(ROW(A117)-7),"")</f>
        <v/>
      </c>
      <c r="B117" s="41"/>
      <c r="C117" s="45"/>
      <c r="D117" s="41"/>
      <c r="E117" s="45"/>
      <c r="F117" s="41"/>
      <c r="G117" s="45"/>
      <c r="H117" s="41"/>
      <c r="I117" s="45"/>
      <c r="J117" s="41"/>
      <c r="K117" s="45"/>
      <c r="L117" s="41"/>
      <c r="M117" s="45"/>
      <c r="O117" s="21" t="str">
        <f>IF(OR($A117="",B$6=""),"",IF($W$4="yes",O116+1,IF(B117="","",MAX($O$8:O116)+1)))</f>
        <v/>
      </c>
      <c r="P117" s="43" t="str">
        <f>IF(OR($A117="",D$6=""),"",IF($W$4="yes",MAX($O$8:$O$207,$P$8:P116)+1,IF(D117="","",MAX($O$8:$O$207,$P$8:P116)+1)))</f>
        <v/>
      </c>
      <c r="Q117" s="21" t="str">
        <f>IF(OR($A117="",F$6=""),"",IF($W$4="yes",MAX($O$8:$O$207,$P$8:$P$207,$Q$8:Q116)+1,IF(F117="","",MAX($O$8:$O$207,$P$8:$P$207,$Q$8:Q116)+1)))</f>
        <v/>
      </c>
      <c r="R117" s="21" t="str">
        <f>IF(OR($A117="",H$6=""),"",IF($W$4="yes",MAX($O$8:$O$207,$P$8:$P$207,$Q$8:$Q$207,$R$8:R116)+1,IF(H117="","",MAX($O$8:$O$207,$P$8:$P$207,$Q$8:$Q$207,$R$8:R116)+1)))</f>
        <v/>
      </c>
      <c r="S117" s="21" t="str">
        <f>IF(OR($A117="",J$6=""),"",IF($W$4="yes",MAX($O$8:$O$207,$P$8:$P$207,$Q$8:$Q$207,$R$8:R116,$S$8:S116)+1,IF(J117="","",MAX($O$8:$O$207,$P$8:$P$207,$Q$8:$Q$207,$R$8:R116, $S$8:S116)+1)))</f>
        <v/>
      </c>
      <c r="T117" s="21" t="str">
        <f>IF(OR($A117="",L$6=""),"",IF($W$4="yes",MAX($O$8:$O$207,$P$8:$P$207,$Q$8:$Q$207,$R$8:R116,$S$8:S116,$T$8:T116)+1,IF(L117="","",MAX($O$8:$O$207,$P$8:$P$207,$Q$8:$Q$207,$R$8:R116, $S$8:S116,$T$8:T116)+1)))</f>
        <v/>
      </c>
      <c r="U117" s="6" t="str">
        <f t="shared" si="9"/>
        <v/>
      </c>
      <c r="V117" s="6" t="str">
        <f t="shared" si="5"/>
        <v/>
      </c>
      <c r="W117" s="6" t="str">
        <f t="shared" si="6"/>
        <v/>
      </c>
      <c r="X117" s="6" t="str">
        <f t="shared" si="7"/>
        <v/>
      </c>
      <c r="Y117" s="6" t="str">
        <f t="shared" si="8"/>
        <v/>
      </c>
    </row>
    <row r="118" spans="1:25" x14ac:dyDescent="0.4">
      <c r="A118" s="44" t="str">
        <f>IF((ROW(A118)-7)&lt;='[1]Set Up'!$D$10,(ROW(A118)-7),"")</f>
        <v/>
      </c>
      <c r="B118" s="41"/>
      <c r="C118" s="45"/>
      <c r="D118" s="41"/>
      <c r="E118" s="45"/>
      <c r="F118" s="41"/>
      <c r="G118" s="45"/>
      <c r="H118" s="41"/>
      <c r="I118" s="45"/>
      <c r="J118" s="41"/>
      <c r="K118" s="45"/>
      <c r="L118" s="41"/>
      <c r="M118" s="45"/>
      <c r="O118" s="21" t="str">
        <f>IF(OR($A118="",B$6=""),"",IF($W$4="yes",O117+1,IF(B118="","",MAX($O$8:O117)+1)))</f>
        <v/>
      </c>
      <c r="P118" s="43" t="str">
        <f>IF(OR($A118="",D$6=""),"",IF($W$4="yes",MAX($O$8:$O$207,$P$8:P117)+1,IF(D118="","",MAX($O$8:$O$207,$P$8:P117)+1)))</f>
        <v/>
      </c>
      <c r="Q118" s="21" t="str">
        <f>IF(OR($A118="",F$6=""),"",IF($W$4="yes",MAX($O$8:$O$207,$P$8:$P$207,$Q$8:Q117)+1,IF(F118="","",MAX($O$8:$O$207,$P$8:$P$207,$Q$8:Q117)+1)))</f>
        <v/>
      </c>
      <c r="R118" s="21" t="str">
        <f>IF(OR($A118="",H$6=""),"",IF($W$4="yes",MAX($O$8:$O$207,$P$8:$P$207,$Q$8:$Q$207,$R$8:R117)+1,IF(H118="","",MAX($O$8:$O$207,$P$8:$P$207,$Q$8:$Q$207,$R$8:R117)+1)))</f>
        <v/>
      </c>
      <c r="S118" s="21" t="str">
        <f>IF(OR($A118="",J$6=""),"",IF($W$4="yes",MAX($O$8:$O$207,$P$8:$P$207,$Q$8:$Q$207,$R$8:R117,$S$8:S117)+1,IF(J118="","",MAX($O$8:$O$207,$P$8:$P$207,$Q$8:$Q$207,$R$8:R117, $S$8:S117)+1)))</f>
        <v/>
      </c>
      <c r="T118" s="21" t="str">
        <f>IF(OR($A118="",L$6=""),"",IF($W$4="yes",MAX($O$8:$O$207,$P$8:$P$207,$Q$8:$Q$207,$R$8:R117,$S$8:S117,$T$8:T117)+1,IF(L118="","",MAX($O$8:$O$207,$P$8:$P$207,$Q$8:$Q$207,$R$8:R117, $S$8:S117,$T$8:T117)+1)))</f>
        <v/>
      </c>
      <c r="U118" s="6" t="str">
        <f t="shared" si="9"/>
        <v/>
      </c>
      <c r="V118" s="6" t="str">
        <f t="shared" si="5"/>
        <v/>
      </c>
      <c r="W118" s="6" t="str">
        <f t="shared" si="6"/>
        <v/>
      </c>
      <c r="X118" s="6" t="str">
        <f t="shared" si="7"/>
        <v/>
      </c>
      <c r="Y118" s="6" t="str">
        <f t="shared" si="8"/>
        <v/>
      </c>
    </row>
    <row r="119" spans="1:25" x14ac:dyDescent="0.4">
      <c r="A119" s="44" t="str">
        <f>IF((ROW(A119)-7)&lt;='[1]Set Up'!$D$10,(ROW(A119)-7),"")</f>
        <v/>
      </c>
      <c r="B119" s="41"/>
      <c r="C119" s="45"/>
      <c r="D119" s="41"/>
      <c r="E119" s="45"/>
      <c r="F119" s="41"/>
      <c r="G119" s="45"/>
      <c r="H119" s="41"/>
      <c r="I119" s="45"/>
      <c r="J119" s="41"/>
      <c r="K119" s="45"/>
      <c r="L119" s="41"/>
      <c r="M119" s="45"/>
      <c r="O119" s="21" t="str">
        <f>IF(OR($A119="",B$6=""),"",IF($W$4="yes",O118+1,IF(B119="","",MAX($O$8:O118)+1)))</f>
        <v/>
      </c>
      <c r="P119" s="43" t="str">
        <f>IF(OR($A119="",D$6=""),"",IF($W$4="yes",MAX($O$8:$O$207,$P$8:P118)+1,IF(D119="","",MAX($O$8:$O$207,$P$8:P118)+1)))</f>
        <v/>
      </c>
      <c r="Q119" s="21" t="str">
        <f>IF(OR($A119="",F$6=""),"",IF($W$4="yes",MAX($O$8:$O$207,$P$8:$P$207,$Q$8:Q118)+1,IF(F119="","",MAX($O$8:$O$207,$P$8:$P$207,$Q$8:Q118)+1)))</f>
        <v/>
      </c>
      <c r="R119" s="21" t="str">
        <f>IF(OR($A119="",H$6=""),"",IF($W$4="yes",MAX($O$8:$O$207,$P$8:$P$207,$Q$8:$Q$207,$R$8:R118)+1,IF(H119="","",MAX($O$8:$O$207,$P$8:$P$207,$Q$8:$Q$207,$R$8:R118)+1)))</f>
        <v/>
      </c>
      <c r="S119" s="21" t="str">
        <f>IF(OR($A119="",J$6=""),"",IF($W$4="yes",MAX($O$8:$O$207,$P$8:$P$207,$Q$8:$Q$207,$R$8:R118,$S$8:S118)+1,IF(J119="","",MAX($O$8:$O$207,$P$8:$P$207,$Q$8:$Q$207,$R$8:R118, $S$8:S118)+1)))</f>
        <v/>
      </c>
      <c r="T119" s="21" t="str">
        <f>IF(OR($A119="",L$6=""),"",IF($W$4="yes",MAX($O$8:$O$207,$P$8:$P$207,$Q$8:$Q$207,$R$8:R118,$S$8:S118,$T$8:T118)+1,IF(L119="","",MAX($O$8:$O$207,$P$8:$P$207,$Q$8:$Q$207,$R$8:R118, $S$8:S118,$T$8:T118)+1)))</f>
        <v/>
      </c>
      <c r="U119" s="6" t="str">
        <f t="shared" si="9"/>
        <v/>
      </c>
      <c r="V119" s="6" t="str">
        <f t="shared" si="5"/>
        <v/>
      </c>
      <c r="W119" s="6" t="str">
        <f t="shared" si="6"/>
        <v/>
      </c>
      <c r="X119" s="6" t="str">
        <f t="shared" si="7"/>
        <v/>
      </c>
      <c r="Y119" s="6" t="str">
        <f t="shared" si="8"/>
        <v/>
      </c>
    </row>
    <row r="120" spans="1:25" x14ac:dyDescent="0.4">
      <c r="A120" s="44" t="str">
        <f>IF((ROW(A120)-7)&lt;='[1]Set Up'!$D$10,(ROW(A120)-7),"")</f>
        <v/>
      </c>
      <c r="B120" s="41"/>
      <c r="C120" s="45"/>
      <c r="D120" s="41"/>
      <c r="E120" s="45"/>
      <c r="F120" s="41"/>
      <c r="G120" s="45"/>
      <c r="H120" s="41"/>
      <c r="I120" s="45"/>
      <c r="J120" s="41"/>
      <c r="K120" s="45"/>
      <c r="L120" s="41"/>
      <c r="M120" s="45"/>
      <c r="O120" s="21" t="str">
        <f>IF(OR($A120="",B$6=""),"",IF($W$4="yes",O119+1,IF(B120="","",MAX($O$8:O119)+1)))</f>
        <v/>
      </c>
      <c r="P120" s="43" t="str">
        <f>IF(OR($A120="",D$6=""),"",IF($W$4="yes",MAX($O$8:$O$207,$P$8:P119)+1,IF(D120="","",MAX($O$8:$O$207,$P$8:P119)+1)))</f>
        <v/>
      </c>
      <c r="Q120" s="21" t="str">
        <f>IF(OR($A120="",F$6=""),"",IF($W$4="yes",MAX($O$8:$O$207,$P$8:$P$207,$Q$8:Q119)+1,IF(F120="","",MAX($O$8:$O$207,$P$8:$P$207,$Q$8:Q119)+1)))</f>
        <v/>
      </c>
      <c r="R120" s="21" t="str">
        <f>IF(OR($A120="",H$6=""),"",IF($W$4="yes",MAX($O$8:$O$207,$P$8:$P$207,$Q$8:$Q$207,$R$8:R119)+1,IF(H120="","",MAX($O$8:$O$207,$P$8:$P$207,$Q$8:$Q$207,$R$8:R119)+1)))</f>
        <v/>
      </c>
      <c r="S120" s="21" t="str">
        <f>IF(OR($A120="",J$6=""),"",IF($W$4="yes",MAX($O$8:$O$207,$P$8:$P$207,$Q$8:$Q$207,$R$8:R119,$S$8:S119)+1,IF(J120="","",MAX($O$8:$O$207,$P$8:$P$207,$Q$8:$Q$207,$R$8:R119, $S$8:S119)+1)))</f>
        <v/>
      </c>
      <c r="T120" s="21" t="str">
        <f>IF(OR($A120="",L$6=""),"",IF($W$4="yes",MAX($O$8:$O$207,$P$8:$P$207,$Q$8:$Q$207,$R$8:R119,$S$8:S119,$T$8:T119)+1,IF(L120="","",MAX($O$8:$O$207,$P$8:$P$207,$Q$8:$Q$207,$R$8:R119, $S$8:S119,$T$8:T119)+1)))</f>
        <v/>
      </c>
      <c r="U120" s="6" t="str">
        <f t="shared" si="9"/>
        <v/>
      </c>
      <c r="V120" s="6" t="str">
        <f t="shared" si="5"/>
        <v/>
      </c>
      <c r="W120" s="6" t="str">
        <f t="shared" si="6"/>
        <v/>
      </c>
      <c r="X120" s="6" t="str">
        <f t="shared" si="7"/>
        <v/>
      </c>
      <c r="Y120" s="6" t="str">
        <f t="shared" si="8"/>
        <v/>
      </c>
    </row>
    <row r="121" spans="1:25" x14ac:dyDescent="0.4">
      <c r="A121" s="44" t="str">
        <f>IF((ROW(A121)-7)&lt;='[1]Set Up'!$D$10,(ROW(A121)-7),"")</f>
        <v/>
      </c>
      <c r="B121" s="41"/>
      <c r="C121" s="45"/>
      <c r="D121" s="41"/>
      <c r="E121" s="45"/>
      <c r="F121" s="41"/>
      <c r="G121" s="45"/>
      <c r="H121" s="41"/>
      <c r="I121" s="45"/>
      <c r="J121" s="41"/>
      <c r="K121" s="45"/>
      <c r="L121" s="41"/>
      <c r="M121" s="45"/>
      <c r="O121" s="21" t="str">
        <f>IF(OR($A121="",B$6=""),"",IF($W$4="yes",O120+1,IF(B121="","",MAX($O$8:O120)+1)))</f>
        <v/>
      </c>
      <c r="P121" s="43" t="str">
        <f>IF(OR($A121="",D$6=""),"",IF($W$4="yes",MAX($O$8:$O$207,$P$8:P120)+1,IF(D121="","",MAX($O$8:$O$207,$P$8:P120)+1)))</f>
        <v/>
      </c>
      <c r="Q121" s="21" t="str">
        <f>IF(OR($A121="",F$6=""),"",IF($W$4="yes",MAX($O$8:$O$207,$P$8:$P$207,$Q$8:Q120)+1,IF(F121="","",MAX($O$8:$O$207,$P$8:$P$207,$Q$8:Q120)+1)))</f>
        <v/>
      </c>
      <c r="R121" s="21" t="str">
        <f>IF(OR($A121="",H$6=""),"",IF($W$4="yes",MAX($O$8:$O$207,$P$8:$P$207,$Q$8:$Q$207,$R$8:R120)+1,IF(H121="","",MAX($O$8:$O$207,$P$8:$P$207,$Q$8:$Q$207,$R$8:R120)+1)))</f>
        <v/>
      </c>
      <c r="S121" s="21" t="str">
        <f>IF(OR($A121="",J$6=""),"",IF($W$4="yes",MAX($O$8:$O$207,$P$8:$P$207,$Q$8:$Q$207,$R$8:R120,$S$8:S120)+1,IF(J121="","",MAX($O$8:$O$207,$P$8:$P$207,$Q$8:$Q$207,$R$8:R120, $S$8:S120)+1)))</f>
        <v/>
      </c>
      <c r="T121" s="21" t="str">
        <f>IF(OR($A121="",L$6=""),"",IF($W$4="yes",MAX($O$8:$O$207,$P$8:$P$207,$Q$8:$Q$207,$R$8:R120,$S$8:S120,$T$8:T120)+1,IF(L121="","",MAX($O$8:$O$207,$P$8:$P$207,$Q$8:$Q$207,$R$8:R120, $S$8:S120,$T$8:T120)+1)))</f>
        <v/>
      </c>
      <c r="U121" s="6" t="str">
        <f t="shared" si="9"/>
        <v/>
      </c>
      <c r="V121" s="6" t="str">
        <f t="shared" si="5"/>
        <v/>
      </c>
      <c r="W121" s="6" t="str">
        <f t="shared" si="6"/>
        <v/>
      </c>
      <c r="X121" s="6" t="str">
        <f t="shared" si="7"/>
        <v/>
      </c>
      <c r="Y121" s="6" t="str">
        <f t="shared" si="8"/>
        <v/>
      </c>
    </row>
    <row r="122" spans="1:25" x14ac:dyDescent="0.4">
      <c r="A122" s="44" t="str">
        <f>IF((ROW(A122)-7)&lt;='[1]Set Up'!$D$10,(ROW(A122)-7),"")</f>
        <v/>
      </c>
      <c r="B122" s="41"/>
      <c r="C122" s="45"/>
      <c r="D122" s="41"/>
      <c r="E122" s="45"/>
      <c r="F122" s="41"/>
      <c r="G122" s="45"/>
      <c r="H122" s="41"/>
      <c r="I122" s="45"/>
      <c r="J122" s="41"/>
      <c r="K122" s="45"/>
      <c r="L122" s="41"/>
      <c r="M122" s="45"/>
      <c r="O122" s="21" t="str">
        <f>IF(OR($A122="",B$6=""),"",IF($W$4="yes",O121+1,IF(B122="","",MAX($O$8:O121)+1)))</f>
        <v/>
      </c>
      <c r="P122" s="43" t="str">
        <f>IF(OR($A122="",D$6=""),"",IF($W$4="yes",MAX($O$8:$O$207,$P$8:P121)+1,IF(D122="","",MAX($O$8:$O$207,$P$8:P121)+1)))</f>
        <v/>
      </c>
      <c r="Q122" s="21" t="str">
        <f>IF(OR($A122="",F$6=""),"",IF($W$4="yes",MAX($O$8:$O$207,$P$8:$P$207,$Q$8:Q121)+1,IF(F122="","",MAX($O$8:$O$207,$P$8:$P$207,$Q$8:Q121)+1)))</f>
        <v/>
      </c>
      <c r="R122" s="21" t="str">
        <f>IF(OR($A122="",H$6=""),"",IF($W$4="yes",MAX($O$8:$O$207,$P$8:$P$207,$Q$8:$Q$207,$R$8:R121)+1,IF(H122="","",MAX($O$8:$O$207,$P$8:$P$207,$Q$8:$Q$207,$R$8:R121)+1)))</f>
        <v/>
      </c>
      <c r="S122" s="21" t="str">
        <f>IF(OR($A122="",J$6=""),"",IF($W$4="yes",MAX($O$8:$O$207,$P$8:$P$207,$Q$8:$Q$207,$R$8:R121,$S$8:S121)+1,IF(J122="","",MAX($O$8:$O$207,$P$8:$P$207,$Q$8:$Q$207,$R$8:R121, $S$8:S121)+1)))</f>
        <v/>
      </c>
      <c r="T122" s="21" t="str">
        <f>IF(OR($A122="",L$6=""),"",IF($W$4="yes",MAX($O$8:$O$207,$P$8:$P$207,$Q$8:$Q$207,$R$8:R121,$S$8:S121,$T$8:T121)+1,IF(L122="","",MAX($O$8:$O$207,$P$8:$P$207,$Q$8:$Q$207,$R$8:R121, $S$8:S121,$T$8:T121)+1)))</f>
        <v/>
      </c>
      <c r="U122" s="6" t="str">
        <f t="shared" si="9"/>
        <v/>
      </c>
      <c r="V122" s="6" t="str">
        <f t="shared" si="5"/>
        <v/>
      </c>
      <c r="W122" s="6" t="str">
        <f t="shared" si="6"/>
        <v/>
      </c>
      <c r="X122" s="6" t="str">
        <f t="shared" si="7"/>
        <v/>
      </c>
      <c r="Y122" s="6" t="str">
        <f t="shared" si="8"/>
        <v/>
      </c>
    </row>
    <row r="123" spans="1:25" x14ac:dyDescent="0.4">
      <c r="A123" s="44" t="str">
        <f>IF((ROW(A123)-7)&lt;='[1]Set Up'!$D$10,(ROW(A123)-7),"")</f>
        <v/>
      </c>
      <c r="B123" s="41"/>
      <c r="C123" s="45"/>
      <c r="D123" s="41"/>
      <c r="E123" s="45"/>
      <c r="F123" s="41"/>
      <c r="G123" s="45"/>
      <c r="H123" s="41"/>
      <c r="I123" s="45"/>
      <c r="J123" s="41"/>
      <c r="K123" s="45"/>
      <c r="L123" s="41"/>
      <c r="M123" s="45"/>
      <c r="O123" s="21" t="str">
        <f>IF(OR($A123="",B$6=""),"",IF($W$4="yes",O122+1,IF(B123="","",MAX($O$8:O122)+1)))</f>
        <v/>
      </c>
      <c r="P123" s="43" t="str">
        <f>IF(OR($A123="",D$6=""),"",IF($W$4="yes",MAX($O$8:$O$207,$P$8:P122)+1,IF(D123="","",MAX($O$8:$O$207,$P$8:P122)+1)))</f>
        <v/>
      </c>
      <c r="Q123" s="21" t="str">
        <f>IF(OR($A123="",F$6=""),"",IF($W$4="yes",MAX($O$8:$O$207,$P$8:$P$207,$Q$8:Q122)+1,IF(F123="","",MAX($O$8:$O$207,$P$8:$P$207,$Q$8:Q122)+1)))</f>
        <v/>
      </c>
      <c r="R123" s="21" t="str">
        <f>IF(OR($A123="",H$6=""),"",IF($W$4="yes",MAX($O$8:$O$207,$P$8:$P$207,$Q$8:$Q$207,$R$8:R122)+1,IF(H123="","",MAX($O$8:$O$207,$P$8:$P$207,$Q$8:$Q$207,$R$8:R122)+1)))</f>
        <v/>
      </c>
      <c r="S123" s="21" t="str">
        <f>IF(OR($A123="",J$6=""),"",IF($W$4="yes",MAX($O$8:$O$207,$P$8:$P$207,$Q$8:$Q$207,$R$8:R122,$S$8:S122)+1,IF(J123="","",MAX($O$8:$O$207,$P$8:$P$207,$Q$8:$Q$207,$R$8:R122, $S$8:S122)+1)))</f>
        <v/>
      </c>
      <c r="T123" s="21" t="str">
        <f>IF(OR($A123="",L$6=""),"",IF($W$4="yes",MAX($O$8:$O$207,$P$8:$P$207,$Q$8:$Q$207,$R$8:R122,$S$8:S122,$T$8:T122)+1,IF(L123="","",MAX($O$8:$O$207,$P$8:$P$207,$Q$8:$Q$207,$R$8:R122, $S$8:S122,$T$8:T122)+1)))</f>
        <v/>
      </c>
      <c r="U123" s="6" t="str">
        <f t="shared" si="9"/>
        <v/>
      </c>
      <c r="V123" s="6" t="str">
        <f t="shared" si="5"/>
        <v/>
      </c>
      <c r="W123" s="6" t="str">
        <f t="shared" si="6"/>
        <v/>
      </c>
      <c r="X123" s="6" t="str">
        <f t="shared" si="7"/>
        <v/>
      </c>
      <c r="Y123" s="6" t="str">
        <f t="shared" si="8"/>
        <v/>
      </c>
    </row>
    <row r="124" spans="1:25" x14ac:dyDescent="0.4">
      <c r="A124" s="44" t="str">
        <f>IF((ROW(A124)-7)&lt;='[1]Set Up'!$D$10,(ROW(A124)-7),"")</f>
        <v/>
      </c>
      <c r="B124" s="41"/>
      <c r="C124" s="45"/>
      <c r="D124" s="41"/>
      <c r="E124" s="45"/>
      <c r="F124" s="41"/>
      <c r="G124" s="45"/>
      <c r="H124" s="41"/>
      <c r="I124" s="45"/>
      <c r="J124" s="41"/>
      <c r="K124" s="45"/>
      <c r="L124" s="41"/>
      <c r="M124" s="45"/>
      <c r="O124" s="21" t="str">
        <f>IF(OR($A124="",B$6=""),"",IF($W$4="yes",O123+1,IF(B124="","",MAX($O$8:O123)+1)))</f>
        <v/>
      </c>
      <c r="P124" s="43" t="str">
        <f>IF(OR($A124="",D$6=""),"",IF($W$4="yes",MAX($O$8:$O$207,$P$8:P123)+1,IF(D124="","",MAX($O$8:$O$207,$P$8:P123)+1)))</f>
        <v/>
      </c>
      <c r="Q124" s="21" t="str">
        <f>IF(OR($A124="",F$6=""),"",IF($W$4="yes",MAX($O$8:$O$207,$P$8:$P$207,$Q$8:Q123)+1,IF(F124="","",MAX($O$8:$O$207,$P$8:$P$207,$Q$8:Q123)+1)))</f>
        <v/>
      </c>
      <c r="R124" s="21" t="str">
        <f>IF(OR($A124="",H$6=""),"",IF($W$4="yes",MAX($O$8:$O$207,$P$8:$P$207,$Q$8:$Q$207,$R$8:R123)+1,IF(H124="","",MAX($O$8:$O$207,$P$8:$P$207,$Q$8:$Q$207,$R$8:R123)+1)))</f>
        <v/>
      </c>
      <c r="S124" s="21" t="str">
        <f>IF(OR($A124="",J$6=""),"",IF($W$4="yes",MAX($O$8:$O$207,$P$8:$P$207,$Q$8:$Q$207,$R$8:R123,$S$8:S123)+1,IF(J124="","",MAX($O$8:$O$207,$P$8:$P$207,$Q$8:$Q$207,$R$8:R123, $S$8:S123)+1)))</f>
        <v/>
      </c>
      <c r="T124" s="21" t="str">
        <f>IF(OR($A124="",L$6=""),"",IF($W$4="yes",MAX($O$8:$O$207,$P$8:$P$207,$Q$8:$Q$207,$R$8:R123,$S$8:S123,$T$8:T123)+1,IF(L124="","",MAX($O$8:$O$207,$P$8:$P$207,$Q$8:$Q$207,$R$8:R123, $S$8:S123,$T$8:T123)+1)))</f>
        <v/>
      </c>
      <c r="U124" s="6" t="str">
        <f t="shared" si="9"/>
        <v/>
      </c>
      <c r="V124" s="6" t="str">
        <f t="shared" si="5"/>
        <v/>
      </c>
      <c r="W124" s="6" t="str">
        <f t="shared" si="6"/>
        <v/>
      </c>
      <c r="X124" s="6" t="str">
        <f t="shared" si="7"/>
        <v/>
      </c>
      <c r="Y124" s="6" t="str">
        <f t="shared" si="8"/>
        <v/>
      </c>
    </row>
    <row r="125" spans="1:25" x14ac:dyDescent="0.4">
      <c r="A125" s="44" t="str">
        <f>IF((ROW(A125)-7)&lt;='[1]Set Up'!$D$10,(ROW(A125)-7),"")</f>
        <v/>
      </c>
      <c r="B125" s="41"/>
      <c r="C125" s="45"/>
      <c r="D125" s="41"/>
      <c r="E125" s="45"/>
      <c r="F125" s="41"/>
      <c r="G125" s="45"/>
      <c r="H125" s="41"/>
      <c r="I125" s="45"/>
      <c r="J125" s="41"/>
      <c r="K125" s="45"/>
      <c r="L125" s="41"/>
      <c r="M125" s="45"/>
      <c r="O125" s="21" t="str">
        <f>IF(OR($A125="",B$6=""),"",IF($W$4="yes",O124+1,IF(B125="","",MAX($O$8:O124)+1)))</f>
        <v/>
      </c>
      <c r="P125" s="43" t="str">
        <f>IF(OR($A125="",D$6=""),"",IF($W$4="yes",MAX($O$8:$O$207,$P$8:P124)+1,IF(D125="","",MAX($O$8:$O$207,$P$8:P124)+1)))</f>
        <v/>
      </c>
      <c r="Q125" s="21" t="str">
        <f>IF(OR($A125="",F$6=""),"",IF($W$4="yes",MAX($O$8:$O$207,$P$8:$P$207,$Q$8:Q124)+1,IF(F125="","",MAX($O$8:$O$207,$P$8:$P$207,$Q$8:Q124)+1)))</f>
        <v/>
      </c>
      <c r="R125" s="21" t="str">
        <f>IF(OR($A125="",H$6=""),"",IF($W$4="yes",MAX($O$8:$O$207,$P$8:$P$207,$Q$8:$Q$207,$R$8:R124)+1,IF(H125="","",MAX($O$8:$O$207,$P$8:$P$207,$Q$8:$Q$207,$R$8:R124)+1)))</f>
        <v/>
      </c>
      <c r="S125" s="21" t="str">
        <f>IF(OR($A125="",J$6=""),"",IF($W$4="yes",MAX($O$8:$O$207,$P$8:$P$207,$Q$8:$Q$207,$R$8:R124,$S$8:S124)+1,IF(J125="","",MAX($O$8:$O$207,$P$8:$P$207,$Q$8:$Q$207,$R$8:R124, $S$8:S124)+1)))</f>
        <v/>
      </c>
      <c r="T125" s="21" t="str">
        <f>IF(OR($A125="",L$6=""),"",IF($W$4="yes",MAX($O$8:$O$207,$P$8:$P$207,$Q$8:$Q$207,$R$8:R124,$S$8:S124,$T$8:T124)+1,IF(L125="","",MAX($O$8:$O$207,$P$8:$P$207,$Q$8:$Q$207,$R$8:R124, $S$8:S124,$T$8:T124)+1)))</f>
        <v/>
      </c>
      <c r="U125" s="6" t="str">
        <f t="shared" si="9"/>
        <v/>
      </c>
      <c r="V125" s="6" t="str">
        <f t="shared" si="5"/>
        <v/>
      </c>
      <c r="W125" s="6" t="str">
        <f t="shared" si="6"/>
        <v/>
      </c>
      <c r="X125" s="6" t="str">
        <f t="shared" si="7"/>
        <v/>
      </c>
      <c r="Y125" s="6" t="str">
        <f t="shared" si="8"/>
        <v/>
      </c>
    </row>
    <row r="126" spans="1:25" x14ac:dyDescent="0.4">
      <c r="A126" s="44" t="str">
        <f>IF((ROW(A126)-7)&lt;='[1]Set Up'!$D$10,(ROW(A126)-7),"")</f>
        <v/>
      </c>
      <c r="B126" s="41"/>
      <c r="C126" s="45"/>
      <c r="D126" s="41"/>
      <c r="E126" s="45"/>
      <c r="F126" s="41"/>
      <c r="G126" s="45"/>
      <c r="H126" s="41"/>
      <c r="I126" s="45"/>
      <c r="J126" s="41"/>
      <c r="K126" s="45"/>
      <c r="L126" s="41"/>
      <c r="M126" s="45"/>
      <c r="O126" s="21" t="str">
        <f>IF(OR($A126="",B$6=""),"",IF($W$4="yes",O125+1,IF(B126="","",MAX($O$8:O125)+1)))</f>
        <v/>
      </c>
      <c r="P126" s="43" t="str">
        <f>IF(OR($A126="",D$6=""),"",IF($W$4="yes",MAX($O$8:$O$207,$P$8:P125)+1,IF(D126="","",MAX($O$8:$O$207,$P$8:P125)+1)))</f>
        <v/>
      </c>
      <c r="Q126" s="21" t="str">
        <f>IF(OR($A126="",F$6=""),"",IF($W$4="yes",MAX($O$8:$O$207,$P$8:$P$207,$Q$8:Q125)+1,IF(F126="","",MAX($O$8:$O$207,$P$8:$P$207,$Q$8:Q125)+1)))</f>
        <v/>
      </c>
      <c r="R126" s="21" t="str">
        <f>IF(OR($A126="",H$6=""),"",IF($W$4="yes",MAX($O$8:$O$207,$P$8:$P$207,$Q$8:$Q$207,$R$8:R125)+1,IF(H126="","",MAX($O$8:$O$207,$P$8:$P$207,$Q$8:$Q$207,$R$8:R125)+1)))</f>
        <v/>
      </c>
      <c r="S126" s="21" t="str">
        <f>IF(OR($A126="",J$6=""),"",IF($W$4="yes",MAX($O$8:$O$207,$P$8:$P$207,$Q$8:$Q$207,$R$8:R125,$S$8:S125)+1,IF(J126="","",MAX($O$8:$O$207,$P$8:$P$207,$Q$8:$Q$207,$R$8:R125, $S$8:S125)+1)))</f>
        <v/>
      </c>
      <c r="T126" s="21" t="str">
        <f>IF(OR($A126="",L$6=""),"",IF($W$4="yes",MAX($O$8:$O$207,$P$8:$P$207,$Q$8:$Q$207,$R$8:R125,$S$8:S125,$T$8:T125)+1,IF(L126="","",MAX($O$8:$O$207,$P$8:$P$207,$Q$8:$Q$207,$R$8:R125, $S$8:S125,$T$8:T125)+1)))</f>
        <v/>
      </c>
      <c r="U126" s="6" t="str">
        <f t="shared" si="9"/>
        <v/>
      </c>
      <c r="V126" s="6" t="str">
        <f t="shared" si="5"/>
        <v/>
      </c>
      <c r="W126" s="6" t="str">
        <f t="shared" si="6"/>
        <v/>
      </c>
      <c r="X126" s="6" t="str">
        <f t="shared" si="7"/>
        <v/>
      </c>
      <c r="Y126" s="6" t="str">
        <f t="shared" si="8"/>
        <v/>
      </c>
    </row>
    <row r="127" spans="1:25" x14ac:dyDescent="0.4">
      <c r="A127" s="44" t="str">
        <f>IF((ROW(A127)-7)&lt;='[1]Set Up'!$D$10,(ROW(A127)-7),"")</f>
        <v/>
      </c>
      <c r="B127" s="41"/>
      <c r="C127" s="45"/>
      <c r="D127" s="41"/>
      <c r="E127" s="45"/>
      <c r="F127" s="41"/>
      <c r="G127" s="45"/>
      <c r="H127" s="41"/>
      <c r="I127" s="45"/>
      <c r="J127" s="41"/>
      <c r="K127" s="45"/>
      <c r="L127" s="41"/>
      <c r="M127" s="45"/>
      <c r="O127" s="21" t="str">
        <f>IF(OR($A127="",B$6=""),"",IF($W$4="yes",O126+1,IF(B127="","",MAX($O$8:O126)+1)))</f>
        <v/>
      </c>
      <c r="P127" s="43" t="str">
        <f>IF(OR($A127="",D$6=""),"",IF($W$4="yes",MAX($O$8:$O$207,$P$8:P126)+1,IF(D127="","",MAX($O$8:$O$207,$P$8:P126)+1)))</f>
        <v/>
      </c>
      <c r="Q127" s="21" t="str">
        <f>IF(OR($A127="",F$6=""),"",IF($W$4="yes",MAX($O$8:$O$207,$P$8:$P$207,$Q$8:Q126)+1,IF(F127="","",MAX($O$8:$O$207,$P$8:$P$207,$Q$8:Q126)+1)))</f>
        <v/>
      </c>
      <c r="R127" s="21" t="str">
        <f>IF(OR($A127="",H$6=""),"",IF($W$4="yes",MAX($O$8:$O$207,$P$8:$P$207,$Q$8:$Q$207,$R$8:R126)+1,IF(H127="","",MAX($O$8:$O$207,$P$8:$P$207,$Q$8:$Q$207,$R$8:R126)+1)))</f>
        <v/>
      </c>
      <c r="S127" s="21" t="str">
        <f>IF(OR($A127="",J$6=""),"",IF($W$4="yes",MAX($O$8:$O$207,$P$8:$P$207,$Q$8:$Q$207,$R$8:R126,$S$8:S126)+1,IF(J127="","",MAX($O$8:$O$207,$P$8:$P$207,$Q$8:$Q$207,$R$8:R126, $S$8:S126)+1)))</f>
        <v/>
      </c>
      <c r="T127" s="21" t="str">
        <f>IF(OR($A127="",L$6=""),"",IF($W$4="yes",MAX($O$8:$O$207,$P$8:$P$207,$Q$8:$Q$207,$R$8:R126,$S$8:S126,$T$8:T126)+1,IF(L127="","",MAX($O$8:$O$207,$P$8:$P$207,$Q$8:$Q$207,$R$8:R126, $S$8:S126,$T$8:T126)+1)))</f>
        <v/>
      </c>
      <c r="U127" s="6" t="str">
        <f t="shared" si="9"/>
        <v/>
      </c>
      <c r="V127" s="6" t="str">
        <f t="shared" si="5"/>
        <v/>
      </c>
      <c r="W127" s="6" t="str">
        <f t="shared" si="6"/>
        <v/>
      </c>
      <c r="X127" s="6" t="str">
        <f t="shared" si="7"/>
        <v/>
      </c>
      <c r="Y127" s="6" t="str">
        <f t="shared" si="8"/>
        <v/>
      </c>
    </row>
    <row r="128" spans="1:25" x14ac:dyDescent="0.4">
      <c r="A128" s="44" t="str">
        <f>IF((ROW(A128)-7)&lt;='[1]Set Up'!$D$10,(ROW(A128)-7),"")</f>
        <v/>
      </c>
      <c r="B128" s="41"/>
      <c r="C128" s="45"/>
      <c r="D128" s="41"/>
      <c r="E128" s="45"/>
      <c r="F128" s="41"/>
      <c r="G128" s="45"/>
      <c r="H128" s="41"/>
      <c r="I128" s="45"/>
      <c r="J128" s="41"/>
      <c r="K128" s="45"/>
      <c r="L128" s="41"/>
      <c r="M128" s="45"/>
      <c r="O128" s="21" t="str">
        <f>IF(OR($A128="",B$6=""),"",IF($W$4="yes",O127+1,IF(B128="","",MAX($O$8:O127)+1)))</f>
        <v/>
      </c>
      <c r="P128" s="43" t="str">
        <f>IF(OR($A128="",D$6=""),"",IF($W$4="yes",MAX($O$8:$O$207,$P$8:P127)+1,IF(D128="","",MAX($O$8:$O$207,$P$8:P127)+1)))</f>
        <v/>
      </c>
      <c r="Q128" s="21" t="str">
        <f>IF(OR($A128="",F$6=""),"",IF($W$4="yes",MAX($O$8:$O$207,$P$8:$P$207,$Q$8:Q127)+1,IF(F128="","",MAX($O$8:$O$207,$P$8:$P$207,$Q$8:Q127)+1)))</f>
        <v/>
      </c>
      <c r="R128" s="21" t="str">
        <f>IF(OR($A128="",H$6=""),"",IF($W$4="yes",MAX($O$8:$O$207,$P$8:$P$207,$Q$8:$Q$207,$R$8:R127)+1,IF(H128="","",MAX($O$8:$O$207,$P$8:$P$207,$Q$8:$Q$207,$R$8:R127)+1)))</f>
        <v/>
      </c>
      <c r="S128" s="21" t="str">
        <f>IF(OR($A128="",J$6=""),"",IF($W$4="yes",MAX($O$8:$O$207,$P$8:$P$207,$Q$8:$Q$207,$R$8:R127,$S$8:S127)+1,IF(J128="","",MAX($O$8:$O$207,$P$8:$P$207,$Q$8:$Q$207,$R$8:R127, $S$8:S127)+1)))</f>
        <v/>
      </c>
      <c r="T128" s="21" t="str">
        <f>IF(OR($A128="",L$6=""),"",IF($W$4="yes",MAX($O$8:$O$207,$P$8:$P$207,$Q$8:$Q$207,$R$8:R127,$S$8:S127,$T$8:T127)+1,IF(L128="","",MAX($O$8:$O$207,$P$8:$P$207,$Q$8:$Q$207,$R$8:R127, $S$8:S127,$T$8:T127)+1)))</f>
        <v/>
      </c>
      <c r="U128" s="6" t="str">
        <f t="shared" si="9"/>
        <v/>
      </c>
      <c r="V128" s="6" t="str">
        <f t="shared" si="5"/>
        <v/>
      </c>
      <c r="W128" s="6" t="str">
        <f t="shared" si="6"/>
        <v/>
      </c>
      <c r="X128" s="6" t="str">
        <f t="shared" si="7"/>
        <v/>
      </c>
      <c r="Y128" s="6" t="str">
        <f t="shared" si="8"/>
        <v/>
      </c>
    </row>
    <row r="129" spans="1:25" x14ac:dyDescent="0.4">
      <c r="A129" s="44" t="str">
        <f>IF((ROW(A129)-7)&lt;='[1]Set Up'!$D$10,(ROW(A129)-7),"")</f>
        <v/>
      </c>
      <c r="B129" s="41"/>
      <c r="C129" s="45"/>
      <c r="D129" s="41"/>
      <c r="E129" s="45"/>
      <c r="F129" s="41"/>
      <c r="G129" s="45"/>
      <c r="H129" s="41"/>
      <c r="I129" s="45"/>
      <c r="J129" s="41"/>
      <c r="K129" s="45"/>
      <c r="L129" s="41"/>
      <c r="M129" s="45"/>
      <c r="O129" s="21" t="str">
        <f>IF(OR($A129="",B$6=""),"",IF($W$4="yes",O128+1,IF(B129="","",MAX($O$8:O128)+1)))</f>
        <v/>
      </c>
      <c r="P129" s="43" t="str">
        <f>IF(OR($A129="",D$6=""),"",IF($W$4="yes",MAX($O$8:$O$207,$P$8:P128)+1,IF(D129="","",MAX($O$8:$O$207,$P$8:P128)+1)))</f>
        <v/>
      </c>
      <c r="Q129" s="21" t="str">
        <f>IF(OR($A129="",F$6=""),"",IF($W$4="yes",MAX($O$8:$O$207,$P$8:$P$207,$Q$8:Q128)+1,IF(F129="","",MAX($O$8:$O$207,$P$8:$P$207,$Q$8:Q128)+1)))</f>
        <v/>
      </c>
      <c r="R129" s="21" t="str">
        <f>IF(OR($A129="",H$6=""),"",IF($W$4="yes",MAX($O$8:$O$207,$P$8:$P$207,$Q$8:$Q$207,$R$8:R128)+1,IF(H129="","",MAX($O$8:$O$207,$P$8:$P$207,$Q$8:$Q$207,$R$8:R128)+1)))</f>
        <v/>
      </c>
      <c r="S129" s="21" t="str">
        <f>IF(OR($A129="",J$6=""),"",IF($W$4="yes",MAX($O$8:$O$207,$P$8:$P$207,$Q$8:$Q$207,$R$8:R128,$S$8:S128)+1,IF(J129="","",MAX($O$8:$O$207,$P$8:$P$207,$Q$8:$Q$207,$R$8:R128, $S$8:S128)+1)))</f>
        <v/>
      </c>
      <c r="T129" s="21" t="str">
        <f>IF(OR($A129="",L$6=""),"",IF($W$4="yes",MAX($O$8:$O$207,$P$8:$P$207,$Q$8:$Q$207,$R$8:R128,$S$8:S128,$T$8:T128)+1,IF(L129="","",MAX($O$8:$O$207,$P$8:$P$207,$Q$8:$Q$207,$R$8:R128, $S$8:S128,$T$8:T128)+1)))</f>
        <v/>
      </c>
      <c r="U129" s="6" t="str">
        <f t="shared" si="9"/>
        <v/>
      </c>
      <c r="V129" s="6" t="str">
        <f t="shared" si="5"/>
        <v/>
      </c>
      <c r="W129" s="6" t="str">
        <f t="shared" si="6"/>
        <v/>
      </c>
      <c r="X129" s="6" t="str">
        <f t="shared" si="7"/>
        <v/>
      </c>
      <c r="Y129" s="6" t="str">
        <f t="shared" si="8"/>
        <v/>
      </c>
    </row>
    <row r="130" spans="1:25" x14ac:dyDescent="0.4">
      <c r="A130" s="44" t="str">
        <f>IF((ROW(A130)-7)&lt;='[1]Set Up'!$D$10,(ROW(A130)-7),"")</f>
        <v/>
      </c>
      <c r="B130" s="41"/>
      <c r="C130" s="45"/>
      <c r="D130" s="41"/>
      <c r="E130" s="45"/>
      <c r="F130" s="41"/>
      <c r="G130" s="45"/>
      <c r="H130" s="41"/>
      <c r="I130" s="45"/>
      <c r="J130" s="41"/>
      <c r="K130" s="45"/>
      <c r="L130" s="41"/>
      <c r="M130" s="45"/>
      <c r="O130" s="21" t="str">
        <f>IF(OR($A130="",B$6=""),"",IF($W$4="yes",O129+1,IF(B130="","",MAX($O$8:O129)+1)))</f>
        <v/>
      </c>
      <c r="P130" s="43" t="str">
        <f>IF(OR($A130="",D$6=""),"",IF($W$4="yes",MAX($O$8:$O$207,$P$8:P129)+1,IF(D130="","",MAX($O$8:$O$207,$P$8:P129)+1)))</f>
        <v/>
      </c>
      <c r="Q130" s="21" t="str">
        <f>IF(OR($A130="",F$6=""),"",IF($W$4="yes",MAX($O$8:$O$207,$P$8:$P$207,$Q$8:Q129)+1,IF(F130="","",MAX($O$8:$O$207,$P$8:$P$207,$Q$8:Q129)+1)))</f>
        <v/>
      </c>
      <c r="R130" s="21" t="str">
        <f>IF(OR($A130="",H$6=""),"",IF($W$4="yes",MAX($O$8:$O$207,$P$8:$P$207,$Q$8:$Q$207,$R$8:R129)+1,IF(H130="","",MAX($O$8:$O$207,$P$8:$P$207,$Q$8:$Q$207,$R$8:R129)+1)))</f>
        <v/>
      </c>
      <c r="S130" s="21" t="str">
        <f>IF(OR($A130="",J$6=""),"",IF($W$4="yes",MAX($O$8:$O$207,$P$8:$P$207,$Q$8:$Q$207,$R$8:R129,$S$8:S129)+1,IF(J130="","",MAX($O$8:$O$207,$P$8:$P$207,$Q$8:$Q$207,$R$8:R129, $S$8:S129)+1)))</f>
        <v/>
      </c>
      <c r="T130" s="21" t="str">
        <f>IF(OR($A130="",L$6=""),"",IF($W$4="yes",MAX($O$8:$O$207,$P$8:$P$207,$Q$8:$Q$207,$R$8:R129,$S$8:S129,$T$8:T129)+1,IF(L130="","",MAX($O$8:$O$207,$P$8:$P$207,$Q$8:$Q$207,$R$8:R129, $S$8:S129,$T$8:T129)+1)))</f>
        <v/>
      </c>
      <c r="U130" s="6" t="str">
        <f t="shared" si="9"/>
        <v/>
      </c>
      <c r="V130" s="6" t="str">
        <f t="shared" si="5"/>
        <v/>
      </c>
      <c r="W130" s="6" t="str">
        <f t="shared" si="6"/>
        <v/>
      </c>
      <c r="X130" s="6" t="str">
        <f t="shared" si="7"/>
        <v/>
      </c>
      <c r="Y130" s="6" t="str">
        <f t="shared" si="8"/>
        <v/>
      </c>
    </row>
    <row r="131" spans="1:25" x14ac:dyDescent="0.4">
      <c r="A131" s="44" t="str">
        <f>IF((ROW(A131)-7)&lt;='[1]Set Up'!$D$10,(ROW(A131)-7),"")</f>
        <v/>
      </c>
      <c r="B131" s="41"/>
      <c r="C131" s="45"/>
      <c r="D131" s="41"/>
      <c r="E131" s="45"/>
      <c r="F131" s="41"/>
      <c r="G131" s="45"/>
      <c r="H131" s="41"/>
      <c r="I131" s="45"/>
      <c r="J131" s="41"/>
      <c r="K131" s="45"/>
      <c r="L131" s="41"/>
      <c r="M131" s="45"/>
      <c r="O131" s="21" t="str">
        <f>IF(OR($A131="",B$6=""),"",IF($W$4="yes",O130+1,IF(B131="","",MAX($O$8:O130)+1)))</f>
        <v/>
      </c>
      <c r="P131" s="43" t="str">
        <f>IF(OR($A131="",D$6=""),"",IF($W$4="yes",MAX($O$8:$O$207,$P$8:P130)+1,IF(D131="","",MAX($O$8:$O$207,$P$8:P130)+1)))</f>
        <v/>
      </c>
      <c r="Q131" s="21" t="str">
        <f>IF(OR($A131="",F$6=""),"",IF($W$4="yes",MAX($O$8:$O$207,$P$8:$P$207,$Q$8:Q130)+1,IF(F131="","",MAX($O$8:$O$207,$P$8:$P$207,$Q$8:Q130)+1)))</f>
        <v/>
      </c>
      <c r="R131" s="21" t="str">
        <f>IF(OR($A131="",H$6=""),"",IF($W$4="yes",MAX($O$8:$O$207,$P$8:$P$207,$Q$8:$Q$207,$R$8:R130)+1,IF(H131="","",MAX($O$8:$O$207,$P$8:$P$207,$Q$8:$Q$207,$R$8:R130)+1)))</f>
        <v/>
      </c>
      <c r="S131" s="21" t="str">
        <f>IF(OR($A131="",J$6=""),"",IF($W$4="yes",MAX($O$8:$O$207,$P$8:$P$207,$Q$8:$Q$207,$R$8:R130,$S$8:S130)+1,IF(J131="","",MAX($O$8:$O$207,$P$8:$P$207,$Q$8:$Q$207,$R$8:R130, $S$8:S130)+1)))</f>
        <v/>
      </c>
      <c r="T131" s="21" t="str">
        <f>IF(OR($A131="",L$6=""),"",IF($W$4="yes",MAX($O$8:$O$207,$P$8:$P$207,$Q$8:$Q$207,$R$8:R130,$S$8:S130,$T$8:T130)+1,IF(L131="","",MAX($O$8:$O$207,$P$8:$P$207,$Q$8:$Q$207,$R$8:R130, $S$8:S130,$T$8:T130)+1)))</f>
        <v/>
      </c>
      <c r="U131" s="6" t="str">
        <f t="shared" si="9"/>
        <v/>
      </c>
      <c r="V131" s="6" t="str">
        <f t="shared" si="5"/>
        <v/>
      </c>
      <c r="W131" s="6" t="str">
        <f t="shared" si="6"/>
        <v/>
      </c>
      <c r="X131" s="6" t="str">
        <f t="shared" si="7"/>
        <v/>
      </c>
      <c r="Y131" s="6" t="str">
        <f t="shared" si="8"/>
        <v/>
      </c>
    </row>
    <row r="132" spans="1:25" x14ac:dyDescent="0.4">
      <c r="A132" s="44" t="str">
        <f>IF((ROW(A132)-7)&lt;='[1]Set Up'!$D$10,(ROW(A132)-7),"")</f>
        <v/>
      </c>
      <c r="B132" s="41"/>
      <c r="C132" s="45"/>
      <c r="D132" s="41"/>
      <c r="E132" s="45"/>
      <c r="F132" s="41"/>
      <c r="G132" s="45"/>
      <c r="H132" s="41"/>
      <c r="I132" s="45"/>
      <c r="J132" s="41"/>
      <c r="K132" s="45"/>
      <c r="L132" s="41"/>
      <c r="M132" s="45"/>
      <c r="O132" s="21" t="str">
        <f>IF(OR($A132="",B$6=""),"",IF($W$4="yes",O131+1,IF(B132="","",MAX($O$8:O131)+1)))</f>
        <v/>
      </c>
      <c r="P132" s="43" t="str">
        <f>IF(OR($A132="",D$6=""),"",IF($W$4="yes",MAX($O$8:$O$207,$P$8:P131)+1,IF(D132="","",MAX($O$8:$O$207,$P$8:P131)+1)))</f>
        <v/>
      </c>
      <c r="Q132" s="21" t="str">
        <f>IF(OR($A132="",F$6=""),"",IF($W$4="yes",MAX($O$8:$O$207,$P$8:$P$207,$Q$8:Q131)+1,IF(F132="","",MAX($O$8:$O$207,$P$8:$P$207,$Q$8:Q131)+1)))</f>
        <v/>
      </c>
      <c r="R132" s="21" t="str">
        <f>IF(OR($A132="",H$6=""),"",IF($W$4="yes",MAX($O$8:$O$207,$P$8:$P$207,$Q$8:$Q$207,$R$8:R131)+1,IF(H132="","",MAX($O$8:$O$207,$P$8:$P$207,$Q$8:$Q$207,$R$8:R131)+1)))</f>
        <v/>
      </c>
      <c r="S132" s="21" t="str">
        <f>IF(OR($A132="",J$6=""),"",IF($W$4="yes",MAX($O$8:$O$207,$P$8:$P$207,$Q$8:$Q$207,$R$8:R131,$S$8:S131)+1,IF(J132="","",MAX($O$8:$O$207,$P$8:$P$207,$Q$8:$Q$207,$R$8:R131, $S$8:S131)+1)))</f>
        <v/>
      </c>
      <c r="T132" s="21" t="str">
        <f>IF(OR($A132="",L$6=""),"",IF($W$4="yes",MAX($O$8:$O$207,$P$8:$P$207,$Q$8:$Q$207,$R$8:R131,$S$8:S131,$T$8:T131)+1,IF(L132="","",MAX($O$8:$O$207,$P$8:$P$207,$Q$8:$Q$207,$R$8:R131, $S$8:S131,$T$8:T131)+1)))</f>
        <v/>
      </c>
      <c r="U132" s="6" t="str">
        <f t="shared" si="9"/>
        <v/>
      </c>
      <c r="V132" s="6" t="str">
        <f t="shared" si="5"/>
        <v/>
      </c>
      <c r="W132" s="6" t="str">
        <f t="shared" si="6"/>
        <v/>
      </c>
      <c r="X132" s="6" t="str">
        <f t="shared" si="7"/>
        <v/>
      </c>
      <c r="Y132" s="6" t="str">
        <f t="shared" si="8"/>
        <v/>
      </c>
    </row>
    <row r="133" spans="1:25" x14ac:dyDescent="0.4">
      <c r="A133" s="44" t="str">
        <f>IF((ROW(A133)-7)&lt;='[1]Set Up'!$D$10,(ROW(A133)-7),"")</f>
        <v/>
      </c>
      <c r="B133" s="41"/>
      <c r="C133" s="45"/>
      <c r="D133" s="41"/>
      <c r="E133" s="45"/>
      <c r="F133" s="41"/>
      <c r="G133" s="45"/>
      <c r="H133" s="41"/>
      <c r="I133" s="45"/>
      <c r="J133" s="41"/>
      <c r="K133" s="45"/>
      <c r="L133" s="41"/>
      <c r="M133" s="45"/>
      <c r="O133" s="21" t="str">
        <f>IF(OR($A133="",B$6=""),"",IF($W$4="yes",O132+1,IF(B133="","",MAX($O$8:O132)+1)))</f>
        <v/>
      </c>
      <c r="P133" s="43" t="str">
        <f>IF(OR($A133="",D$6=""),"",IF($W$4="yes",MAX($O$8:$O$207,$P$8:P132)+1,IF(D133="","",MAX($O$8:$O$207,$P$8:P132)+1)))</f>
        <v/>
      </c>
      <c r="Q133" s="21" t="str">
        <f>IF(OR($A133="",F$6=""),"",IF($W$4="yes",MAX($O$8:$O$207,$P$8:$P$207,$Q$8:Q132)+1,IF(F133="","",MAX($O$8:$O$207,$P$8:$P$207,$Q$8:Q132)+1)))</f>
        <v/>
      </c>
      <c r="R133" s="21" t="str">
        <f>IF(OR($A133="",H$6=""),"",IF($W$4="yes",MAX($O$8:$O$207,$P$8:$P$207,$Q$8:$Q$207,$R$8:R132)+1,IF(H133="","",MAX($O$8:$O$207,$P$8:$P$207,$Q$8:$Q$207,$R$8:R132)+1)))</f>
        <v/>
      </c>
      <c r="S133" s="21" t="str">
        <f>IF(OR($A133="",J$6=""),"",IF($W$4="yes",MAX($O$8:$O$207,$P$8:$P$207,$Q$8:$Q$207,$R$8:R132,$S$8:S132)+1,IF(J133="","",MAX($O$8:$O$207,$P$8:$P$207,$Q$8:$Q$207,$R$8:R132, $S$8:S132)+1)))</f>
        <v/>
      </c>
      <c r="T133" s="21" t="str">
        <f>IF(OR($A133="",L$6=""),"",IF($W$4="yes",MAX($O$8:$O$207,$P$8:$P$207,$Q$8:$Q$207,$R$8:R132,$S$8:S132,$T$8:T132)+1,IF(L133="","",MAX($O$8:$O$207,$P$8:$P$207,$Q$8:$Q$207,$R$8:R132, $S$8:S132,$T$8:T132)+1)))</f>
        <v/>
      </c>
      <c r="U133" s="6" t="str">
        <f t="shared" si="9"/>
        <v/>
      </c>
      <c r="V133" s="6" t="str">
        <f t="shared" si="5"/>
        <v/>
      </c>
      <c r="W133" s="6" t="str">
        <f t="shared" si="6"/>
        <v/>
      </c>
      <c r="X133" s="6" t="str">
        <f t="shared" si="7"/>
        <v/>
      </c>
      <c r="Y133" s="6" t="str">
        <f t="shared" si="8"/>
        <v/>
      </c>
    </row>
    <row r="134" spans="1:25" x14ac:dyDescent="0.4">
      <c r="A134" s="44" t="str">
        <f>IF((ROW(A134)-7)&lt;='[1]Set Up'!$D$10,(ROW(A134)-7),"")</f>
        <v/>
      </c>
      <c r="B134" s="41"/>
      <c r="C134" s="45"/>
      <c r="D134" s="41"/>
      <c r="E134" s="45"/>
      <c r="F134" s="41"/>
      <c r="G134" s="45"/>
      <c r="H134" s="41"/>
      <c r="I134" s="45"/>
      <c r="J134" s="41"/>
      <c r="K134" s="45"/>
      <c r="L134" s="41"/>
      <c r="M134" s="45"/>
      <c r="O134" s="21" t="str">
        <f>IF(OR($A134="",B$6=""),"",IF($W$4="yes",O133+1,IF(B134="","",MAX($O$8:O133)+1)))</f>
        <v/>
      </c>
      <c r="P134" s="43" t="str">
        <f>IF(OR($A134="",D$6=""),"",IF($W$4="yes",MAX($O$8:$O$207,$P$8:P133)+1,IF(D134="","",MAX($O$8:$O$207,$P$8:P133)+1)))</f>
        <v/>
      </c>
      <c r="Q134" s="21" t="str">
        <f>IF(OR($A134="",F$6=""),"",IF($W$4="yes",MAX($O$8:$O$207,$P$8:$P$207,$Q$8:Q133)+1,IF(F134="","",MAX($O$8:$O$207,$P$8:$P$207,$Q$8:Q133)+1)))</f>
        <v/>
      </c>
      <c r="R134" s="21" t="str">
        <f>IF(OR($A134="",H$6=""),"",IF($W$4="yes",MAX($O$8:$O$207,$P$8:$P$207,$Q$8:$Q$207,$R$8:R133)+1,IF(H134="","",MAX($O$8:$O$207,$P$8:$P$207,$Q$8:$Q$207,$R$8:R133)+1)))</f>
        <v/>
      </c>
      <c r="S134" s="21" t="str">
        <f>IF(OR($A134="",J$6=""),"",IF($W$4="yes",MAX($O$8:$O$207,$P$8:$P$207,$Q$8:$Q$207,$R$8:R133,$S$8:S133)+1,IF(J134="","",MAX($O$8:$O$207,$P$8:$P$207,$Q$8:$Q$207,$R$8:R133, $S$8:S133)+1)))</f>
        <v/>
      </c>
      <c r="T134" s="21" t="str">
        <f>IF(OR($A134="",L$6=""),"",IF($W$4="yes",MAX($O$8:$O$207,$P$8:$P$207,$Q$8:$Q$207,$R$8:R133,$S$8:S133,$T$8:T133)+1,IF(L134="","",MAX($O$8:$O$207,$P$8:$P$207,$Q$8:$Q$207,$R$8:R133, $S$8:S133,$T$8:T133)+1)))</f>
        <v/>
      </c>
      <c r="U134" s="6" t="str">
        <f t="shared" si="9"/>
        <v/>
      </c>
      <c r="V134" s="6" t="str">
        <f t="shared" si="5"/>
        <v/>
      </c>
      <c r="W134" s="6" t="str">
        <f t="shared" si="6"/>
        <v/>
      </c>
      <c r="X134" s="6" t="str">
        <f t="shared" si="7"/>
        <v/>
      </c>
      <c r="Y134" s="6" t="str">
        <f t="shared" si="8"/>
        <v/>
      </c>
    </row>
    <row r="135" spans="1:25" x14ac:dyDescent="0.4">
      <c r="A135" s="44" t="str">
        <f>IF((ROW(A135)-7)&lt;='[1]Set Up'!$D$10,(ROW(A135)-7),"")</f>
        <v/>
      </c>
      <c r="B135" s="41"/>
      <c r="C135" s="45"/>
      <c r="D135" s="41"/>
      <c r="E135" s="45"/>
      <c r="F135" s="41"/>
      <c r="G135" s="45"/>
      <c r="H135" s="41"/>
      <c r="I135" s="45"/>
      <c r="J135" s="41"/>
      <c r="K135" s="45"/>
      <c r="L135" s="41"/>
      <c r="M135" s="45"/>
      <c r="O135" s="21" t="str">
        <f>IF(OR($A135="",B$6=""),"",IF($W$4="yes",O134+1,IF(B135="","",MAX($O$8:O134)+1)))</f>
        <v/>
      </c>
      <c r="P135" s="43" t="str">
        <f>IF(OR($A135="",D$6=""),"",IF($W$4="yes",MAX($O$8:$O$207,$P$8:P134)+1,IF(D135="","",MAX($O$8:$O$207,$P$8:P134)+1)))</f>
        <v/>
      </c>
      <c r="Q135" s="21" t="str">
        <f>IF(OR($A135="",F$6=""),"",IF($W$4="yes",MAX($O$8:$O$207,$P$8:$P$207,$Q$8:Q134)+1,IF(F135="","",MAX($O$8:$O$207,$P$8:$P$207,$Q$8:Q134)+1)))</f>
        <v/>
      </c>
      <c r="R135" s="21" t="str">
        <f>IF(OR($A135="",H$6=""),"",IF($W$4="yes",MAX($O$8:$O$207,$P$8:$P$207,$Q$8:$Q$207,$R$8:R134)+1,IF(H135="","",MAX($O$8:$O$207,$P$8:$P$207,$Q$8:$Q$207,$R$8:R134)+1)))</f>
        <v/>
      </c>
      <c r="S135" s="21" t="str">
        <f>IF(OR($A135="",J$6=""),"",IF($W$4="yes",MAX($O$8:$O$207,$P$8:$P$207,$Q$8:$Q$207,$R$8:R134,$S$8:S134)+1,IF(J135="","",MAX($O$8:$O$207,$P$8:$P$207,$Q$8:$Q$207,$R$8:R134, $S$8:S134)+1)))</f>
        <v/>
      </c>
      <c r="T135" s="21" t="str">
        <f>IF(OR($A135="",L$6=""),"",IF($W$4="yes",MAX($O$8:$O$207,$P$8:$P$207,$Q$8:$Q$207,$R$8:R134,$S$8:S134,$T$8:T134)+1,IF(L135="","",MAX($O$8:$O$207,$P$8:$P$207,$Q$8:$Q$207,$R$8:R134, $S$8:S134,$T$8:T134)+1)))</f>
        <v/>
      </c>
      <c r="U135" s="6" t="str">
        <f t="shared" si="9"/>
        <v/>
      </c>
      <c r="V135" s="6" t="str">
        <f t="shared" si="5"/>
        <v/>
      </c>
      <c r="W135" s="6" t="str">
        <f t="shared" si="6"/>
        <v/>
      </c>
      <c r="X135" s="6" t="str">
        <f t="shared" si="7"/>
        <v/>
      </c>
      <c r="Y135" s="6" t="str">
        <f t="shared" si="8"/>
        <v/>
      </c>
    </row>
    <row r="136" spans="1:25" x14ac:dyDescent="0.4">
      <c r="A136" s="44" t="str">
        <f>IF((ROW(A136)-7)&lt;='[1]Set Up'!$D$10,(ROW(A136)-7),"")</f>
        <v/>
      </c>
      <c r="B136" s="41"/>
      <c r="C136" s="45"/>
      <c r="D136" s="41"/>
      <c r="E136" s="45"/>
      <c r="F136" s="41"/>
      <c r="G136" s="45"/>
      <c r="H136" s="41"/>
      <c r="I136" s="45"/>
      <c r="J136" s="41"/>
      <c r="K136" s="45"/>
      <c r="L136" s="41"/>
      <c r="M136" s="45"/>
      <c r="O136" s="21" t="str">
        <f>IF(OR($A136="",B$6=""),"",IF($W$4="yes",O135+1,IF(B136="","",MAX($O$8:O135)+1)))</f>
        <v/>
      </c>
      <c r="P136" s="43" t="str">
        <f>IF(OR($A136="",D$6=""),"",IF($W$4="yes",MAX($O$8:$O$207,$P$8:P135)+1,IF(D136="","",MAX($O$8:$O$207,$P$8:P135)+1)))</f>
        <v/>
      </c>
      <c r="Q136" s="21" t="str">
        <f>IF(OR($A136="",F$6=""),"",IF($W$4="yes",MAX($O$8:$O$207,$P$8:$P$207,$Q$8:Q135)+1,IF(F136="","",MAX($O$8:$O$207,$P$8:$P$207,$Q$8:Q135)+1)))</f>
        <v/>
      </c>
      <c r="R136" s="21" t="str">
        <f>IF(OR($A136="",H$6=""),"",IF($W$4="yes",MAX($O$8:$O$207,$P$8:$P$207,$Q$8:$Q$207,$R$8:R135)+1,IF(H136="","",MAX($O$8:$O$207,$P$8:$P$207,$Q$8:$Q$207,$R$8:R135)+1)))</f>
        <v/>
      </c>
      <c r="S136" s="21" t="str">
        <f>IF(OR($A136="",J$6=""),"",IF($W$4="yes",MAX($O$8:$O$207,$P$8:$P$207,$Q$8:$Q$207,$R$8:R135,$S$8:S135)+1,IF(J136="","",MAX($O$8:$O$207,$P$8:$P$207,$Q$8:$Q$207,$R$8:R135, $S$8:S135)+1)))</f>
        <v/>
      </c>
      <c r="T136" s="21" t="str">
        <f>IF(OR($A136="",L$6=""),"",IF($W$4="yes",MAX($O$8:$O$207,$P$8:$P$207,$Q$8:$Q$207,$R$8:R135,$S$8:S135,$T$8:T135)+1,IF(L136="","",MAX($O$8:$O$207,$P$8:$P$207,$Q$8:$Q$207,$R$8:R135, $S$8:S135,$T$8:T135)+1)))</f>
        <v/>
      </c>
      <c r="U136" s="6" t="str">
        <f t="shared" si="9"/>
        <v/>
      </c>
      <c r="V136" s="6" t="str">
        <f t="shared" si="5"/>
        <v/>
      </c>
      <c r="W136" s="6" t="str">
        <f t="shared" si="6"/>
        <v/>
      </c>
      <c r="X136" s="6" t="str">
        <f t="shared" si="7"/>
        <v/>
      </c>
      <c r="Y136" s="6" t="str">
        <f t="shared" si="8"/>
        <v/>
      </c>
    </row>
    <row r="137" spans="1:25" x14ac:dyDescent="0.4">
      <c r="A137" s="44" t="str">
        <f>IF((ROW(A137)-7)&lt;='[1]Set Up'!$D$10,(ROW(A137)-7),"")</f>
        <v/>
      </c>
      <c r="B137" s="41"/>
      <c r="C137" s="45"/>
      <c r="D137" s="41"/>
      <c r="E137" s="45"/>
      <c r="F137" s="41"/>
      <c r="G137" s="45"/>
      <c r="H137" s="41"/>
      <c r="I137" s="45"/>
      <c r="J137" s="41"/>
      <c r="K137" s="45"/>
      <c r="L137" s="41"/>
      <c r="M137" s="45"/>
      <c r="O137" s="21" t="str">
        <f>IF(OR($A137="",B$6=""),"",IF($W$4="yes",O136+1,IF(B137="","",MAX($O$8:O136)+1)))</f>
        <v/>
      </c>
      <c r="P137" s="43" t="str">
        <f>IF(OR($A137="",D$6=""),"",IF($W$4="yes",MAX($O$8:$O$207,$P$8:P136)+1,IF(D137="","",MAX($O$8:$O$207,$P$8:P136)+1)))</f>
        <v/>
      </c>
      <c r="Q137" s="21" t="str">
        <f>IF(OR($A137="",F$6=""),"",IF($W$4="yes",MAX($O$8:$O$207,$P$8:$P$207,$Q$8:Q136)+1,IF(F137="","",MAX($O$8:$O$207,$P$8:$P$207,$Q$8:Q136)+1)))</f>
        <v/>
      </c>
      <c r="R137" s="21" t="str">
        <f>IF(OR($A137="",H$6=""),"",IF($W$4="yes",MAX($O$8:$O$207,$P$8:$P$207,$Q$8:$Q$207,$R$8:R136)+1,IF(H137="","",MAX($O$8:$O$207,$P$8:$P$207,$Q$8:$Q$207,$R$8:R136)+1)))</f>
        <v/>
      </c>
      <c r="S137" s="21" t="str">
        <f>IF(OR($A137="",J$6=""),"",IF($W$4="yes",MAX($O$8:$O$207,$P$8:$P$207,$Q$8:$Q$207,$R$8:R136,$S$8:S136)+1,IF(J137="","",MAX($O$8:$O$207,$P$8:$P$207,$Q$8:$Q$207,$R$8:R136, $S$8:S136)+1)))</f>
        <v/>
      </c>
      <c r="T137" s="21" t="str">
        <f>IF(OR($A137="",L$6=""),"",IF($W$4="yes",MAX($O$8:$O$207,$P$8:$P$207,$Q$8:$Q$207,$R$8:R136,$S$8:S136,$T$8:T136)+1,IF(L137="","",MAX($O$8:$O$207,$P$8:$P$207,$Q$8:$Q$207,$R$8:R136, $S$8:S136,$T$8:T136)+1)))</f>
        <v/>
      </c>
      <c r="U137" s="6" t="str">
        <f t="shared" si="9"/>
        <v/>
      </c>
      <c r="V137" s="6" t="str">
        <f t="shared" ref="V137:V200" si="10">IF(U137="","",IFERROR(IFERROR(INDEX($B$8:$B$207,MATCH(U137,$O$8:$O$207,0)),IFERROR(INDEX($D$8:$D$207,MATCH(U137,$P$8:$P$207,0)),IFERROR(INDEX($F$8:$F$207,MATCH(U137,$Q$8:$Q$207,0)),IFERROR(INDEX($H$8:$H$207,MATCH(U137,$R$8:$R$207,0)),IFERROR(INDEX($J$8:$J$207,MATCH(U137,$S$8:$S$207,0)),INDEX($L$8:$L$207,MATCH(U137,$T$8:$T$207,0))))))),""))</f>
        <v/>
      </c>
      <c r="W137" s="6" t="str">
        <f t="shared" ref="W137:W200" si="11">IF(U137="","",IFERROR(IFERROR(INDEX($C$8:$C$207,MATCH(U137,$O$8:$O$207,0)),IFERROR(INDEX($E$8:$E$207,MATCH(U137,$P$8:$P$207,0)),IFERROR(INDEX($G$8:$G$207,MATCH(U137,$Q$8:$Q$207,0)),IFERROR(INDEX($I$8:$I$207,MATCH(U137,$R$8:$R$207, 0)),IFERROR(INDEX($K$8:$K$207,MATCH(U137,$S$8:$S$207,0)),INDEX($M$8:$M$207,MATCH(U137,$T$8:$T$207, 0))))))),""))</f>
        <v/>
      </c>
      <c r="X137" s="6" t="str">
        <f t="shared" ref="X137:X200" si="12">IF(U137="","",IFERROR(IFERROR(INDEX($A$8:$A$207,MATCH(U137,$O$8:$O$207,0)),IFERROR(INDEX($A$8:$A$207,MATCH(U137,$P$8:$P$207,0)),IFERROR(INDEX($A$8:$A$207,MATCH(U137,$Q$8:$Q$207,0)),IFERROR(INDEX($A$8:$A$207,MATCH(U137,$R$8:$R$207,0)),IFERROR(INDEX($A$8:$A$207,MATCH(U137,$S$8:$S$207,0)),INDEX($A$8:$A$207,MATCH(U137,$T$8:$T$207,0))))))),""))</f>
        <v/>
      </c>
      <c r="Y137" s="6" t="str">
        <f t="shared" ref="Y137:Y200" si="13">IF(U137="","",IFERROR(IF(ISNUMBER(MATCH(U137,$O$8:$O$207,0)),B$6,IF(ISNUMBER(MATCH(U137,$P$8:$P$207,0)),D$6,IF(ISNUMBER(MATCH(U137,$Q$8:$Q$207,0)),F$6,IF(ISNUMBER(MATCH(U137,$R$8:$R$207,0)),H$6,IF(ISNUMBER(MATCH(U137,$S$8:$S$207,0)),J$6,IF(ISNUMBER(MATCH(U137,$T$8:$T$207,0)),L$6,"")))))),""))</f>
        <v/>
      </c>
    </row>
    <row r="138" spans="1:25" x14ac:dyDescent="0.4">
      <c r="A138" s="44" t="str">
        <f>IF((ROW(A138)-7)&lt;='[1]Set Up'!$D$10,(ROW(A138)-7),"")</f>
        <v/>
      </c>
      <c r="B138" s="41"/>
      <c r="C138" s="45"/>
      <c r="D138" s="41"/>
      <c r="E138" s="45"/>
      <c r="F138" s="41"/>
      <c r="G138" s="45"/>
      <c r="H138" s="41"/>
      <c r="I138" s="45"/>
      <c r="J138" s="41"/>
      <c r="K138" s="45"/>
      <c r="L138" s="41"/>
      <c r="M138" s="45"/>
      <c r="O138" s="21" t="str">
        <f>IF(OR($A138="",B$6=""),"",IF($W$4="yes",O137+1,IF(B138="","",MAX($O$8:O137)+1)))</f>
        <v/>
      </c>
      <c r="P138" s="43" t="str">
        <f>IF(OR($A138="",D$6=""),"",IF($W$4="yes",MAX($O$8:$O$207,$P$8:P137)+1,IF(D138="","",MAX($O$8:$O$207,$P$8:P137)+1)))</f>
        <v/>
      </c>
      <c r="Q138" s="21" t="str">
        <f>IF(OR($A138="",F$6=""),"",IF($W$4="yes",MAX($O$8:$O$207,$P$8:$P$207,$Q$8:Q137)+1,IF(F138="","",MAX($O$8:$O$207,$P$8:$P$207,$Q$8:Q137)+1)))</f>
        <v/>
      </c>
      <c r="R138" s="21" t="str">
        <f>IF(OR($A138="",H$6=""),"",IF($W$4="yes",MAX($O$8:$O$207,$P$8:$P$207,$Q$8:$Q$207,$R$8:R137)+1,IF(H138="","",MAX($O$8:$O$207,$P$8:$P$207,$Q$8:$Q$207,$R$8:R137)+1)))</f>
        <v/>
      </c>
      <c r="S138" s="21" t="str">
        <f>IF(OR($A138="",J$6=""),"",IF($W$4="yes",MAX($O$8:$O$207,$P$8:$P$207,$Q$8:$Q$207,$R$8:R137,$S$8:S137)+1,IF(J138="","",MAX($O$8:$O$207,$P$8:$P$207,$Q$8:$Q$207,$R$8:R137, $S$8:S137)+1)))</f>
        <v/>
      </c>
      <c r="T138" s="21" t="str">
        <f>IF(OR($A138="",L$6=""),"",IF($W$4="yes",MAX($O$8:$O$207,$P$8:$P$207,$Q$8:$Q$207,$R$8:R137,$S$8:S137,$T$8:T137)+1,IF(L138="","",MAX($O$8:$O$207,$P$8:$P$207,$Q$8:$Q$207,$R$8:R137, $S$8:S137,$T$8:T137)+1)))</f>
        <v/>
      </c>
      <c r="U138" s="6" t="str">
        <f t="shared" ref="U138:U201" si="14">IF(OR(U137=MAX($O$8:$O$207,$P$8:$P$207,$Q$8:$Q$207,$R$8:$R$207,$S$8:$S$207,$T$8:$T$207),U137=""),"",U137+1)</f>
        <v/>
      </c>
      <c r="V138" s="6" t="str">
        <f t="shared" si="10"/>
        <v/>
      </c>
      <c r="W138" s="6" t="str">
        <f t="shared" si="11"/>
        <v/>
      </c>
      <c r="X138" s="6" t="str">
        <f t="shared" si="12"/>
        <v/>
      </c>
      <c r="Y138" s="6" t="str">
        <f t="shared" si="13"/>
        <v/>
      </c>
    </row>
    <row r="139" spans="1:25" x14ac:dyDescent="0.4">
      <c r="A139" s="44" t="str">
        <f>IF((ROW(A139)-7)&lt;='[1]Set Up'!$D$10,(ROW(A139)-7),"")</f>
        <v/>
      </c>
      <c r="B139" s="41"/>
      <c r="C139" s="45"/>
      <c r="D139" s="41"/>
      <c r="E139" s="45"/>
      <c r="F139" s="41"/>
      <c r="G139" s="45"/>
      <c r="H139" s="41"/>
      <c r="I139" s="45"/>
      <c r="J139" s="41"/>
      <c r="K139" s="45"/>
      <c r="L139" s="41"/>
      <c r="M139" s="45"/>
      <c r="O139" s="21" t="str">
        <f>IF(OR($A139="",B$6=""),"",IF($W$4="yes",O138+1,IF(B139="","",MAX($O$8:O138)+1)))</f>
        <v/>
      </c>
      <c r="P139" s="43" t="str">
        <f>IF(OR($A139="",D$6=""),"",IF($W$4="yes",MAX($O$8:$O$207,$P$8:P138)+1,IF(D139="","",MAX($O$8:$O$207,$P$8:P138)+1)))</f>
        <v/>
      </c>
      <c r="Q139" s="21" t="str">
        <f>IF(OR($A139="",F$6=""),"",IF($W$4="yes",MAX($O$8:$O$207,$P$8:$P$207,$Q$8:Q138)+1,IF(F139="","",MAX($O$8:$O$207,$P$8:$P$207,$Q$8:Q138)+1)))</f>
        <v/>
      </c>
      <c r="R139" s="21" t="str">
        <f>IF(OR($A139="",H$6=""),"",IF($W$4="yes",MAX($O$8:$O$207,$P$8:$P$207,$Q$8:$Q$207,$R$8:R138)+1,IF(H139="","",MAX($O$8:$O$207,$P$8:$P$207,$Q$8:$Q$207,$R$8:R138)+1)))</f>
        <v/>
      </c>
      <c r="S139" s="21" t="str">
        <f>IF(OR($A139="",J$6=""),"",IF($W$4="yes",MAX($O$8:$O$207,$P$8:$P$207,$Q$8:$Q$207,$R$8:R138,$S$8:S138)+1,IF(J139="","",MAX($O$8:$O$207,$P$8:$P$207,$Q$8:$Q$207,$R$8:R138, $S$8:S138)+1)))</f>
        <v/>
      </c>
      <c r="T139" s="21" t="str">
        <f>IF(OR($A139="",L$6=""),"",IF($W$4="yes",MAX($O$8:$O$207,$P$8:$P$207,$Q$8:$Q$207,$R$8:R138,$S$8:S138,$T$8:T138)+1,IF(L139="","",MAX($O$8:$O$207,$P$8:$P$207,$Q$8:$Q$207,$R$8:R138, $S$8:S138,$T$8:T138)+1)))</f>
        <v/>
      </c>
      <c r="U139" s="6" t="str">
        <f t="shared" si="14"/>
        <v/>
      </c>
      <c r="V139" s="6" t="str">
        <f t="shared" si="10"/>
        <v/>
      </c>
      <c r="W139" s="6" t="str">
        <f t="shared" si="11"/>
        <v/>
      </c>
      <c r="X139" s="6" t="str">
        <f t="shared" si="12"/>
        <v/>
      </c>
      <c r="Y139" s="6" t="str">
        <f t="shared" si="13"/>
        <v/>
      </c>
    </row>
    <row r="140" spans="1:25" x14ac:dyDescent="0.4">
      <c r="A140" s="44" t="str">
        <f>IF((ROW(A140)-7)&lt;='[1]Set Up'!$D$10,(ROW(A140)-7),"")</f>
        <v/>
      </c>
      <c r="B140" s="41"/>
      <c r="C140" s="45"/>
      <c r="D140" s="41"/>
      <c r="E140" s="45"/>
      <c r="F140" s="41"/>
      <c r="G140" s="45"/>
      <c r="H140" s="41"/>
      <c r="I140" s="45"/>
      <c r="J140" s="41"/>
      <c r="K140" s="45"/>
      <c r="L140" s="41"/>
      <c r="M140" s="45"/>
      <c r="O140" s="21" t="str">
        <f>IF(OR($A140="",B$6=""),"",IF($W$4="yes",O139+1,IF(B140="","",MAX($O$8:O139)+1)))</f>
        <v/>
      </c>
      <c r="P140" s="43" t="str">
        <f>IF(OR($A140="",D$6=""),"",IF($W$4="yes",MAX($O$8:$O$207,$P$8:P139)+1,IF(D140="","",MAX($O$8:$O$207,$P$8:P139)+1)))</f>
        <v/>
      </c>
      <c r="Q140" s="21" t="str">
        <f>IF(OR($A140="",F$6=""),"",IF($W$4="yes",MAX($O$8:$O$207,$P$8:$P$207,$Q$8:Q139)+1,IF(F140="","",MAX($O$8:$O$207,$P$8:$P$207,$Q$8:Q139)+1)))</f>
        <v/>
      </c>
      <c r="R140" s="21" t="str">
        <f>IF(OR($A140="",H$6=""),"",IF($W$4="yes",MAX($O$8:$O$207,$P$8:$P$207,$Q$8:$Q$207,$R$8:R139)+1,IF(H140="","",MAX($O$8:$O$207,$P$8:$P$207,$Q$8:$Q$207,$R$8:R139)+1)))</f>
        <v/>
      </c>
      <c r="S140" s="21" t="str">
        <f>IF(OR($A140="",J$6=""),"",IF($W$4="yes",MAX($O$8:$O$207,$P$8:$P$207,$Q$8:$Q$207,$R$8:R139,$S$8:S139)+1,IF(J140="","",MAX($O$8:$O$207,$P$8:$P$207,$Q$8:$Q$207,$R$8:R139, $S$8:S139)+1)))</f>
        <v/>
      </c>
      <c r="T140" s="21" t="str">
        <f>IF(OR($A140="",L$6=""),"",IF($W$4="yes",MAX($O$8:$O$207,$P$8:$P$207,$Q$8:$Q$207,$R$8:R139,$S$8:S139,$T$8:T139)+1,IF(L140="","",MAX($O$8:$O$207,$P$8:$P$207,$Q$8:$Q$207,$R$8:R139, $S$8:S139,$T$8:T139)+1)))</f>
        <v/>
      </c>
      <c r="U140" s="6" t="str">
        <f t="shared" si="14"/>
        <v/>
      </c>
      <c r="V140" s="6" t="str">
        <f t="shared" si="10"/>
        <v/>
      </c>
      <c r="W140" s="6" t="str">
        <f t="shared" si="11"/>
        <v/>
      </c>
      <c r="X140" s="6" t="str">
        <f t="shared" si="12"/>
        <v/>
      </c>
      <c r="Y140" s="6" t="str">
        <f t="shared" si="13"/>
        <v/>
      </c>
    </row>
    <row r="141" spans="1:25" x14ac:dyDescent="0.4">
      <c r="A141" s="44" t="str">
        <f>IF((ROW(A141)-7)&lt;='[1]Set Up'!$D$10,(ROW(A141)-7),"")</f>
        <v/>
      </c>
      <c r="B141" s="41"/>
      <c r="C141" s="45"/>
      <c r="D141" s="41"/>
      <c r="E141" s="45"/>
      <c r="F141" s="41"/>
      <c r="G141" s="45"/>
      <c r="H141" s="41"/>
      <c r="I141" s="45"/>
      <c r="J141" s="41"/>
      <c r="K141" s="45"/>
      <c r="L141" s="41"/>
      <c r="M141" s="45"/>
      <c r="O141" s="21" t="str">
        <f>IF(OR($A141="",B$6=""),"",IF($W$4="yes",O140+1,IF(B141="","",MAX($O$8:O140)+1)))</f>
        <v/>
      </c>
      <c r="P141" s="43" t="str">
        <f>IF(OR($A141="",D$6=""),"",IF($W$4="yes",MAX($O$8:$O$207,$P$8:P140)+1,IF(D141="","",MAX($O$8:$O$207,$P$8:P140)+1)))</f>
        <v/>
      </c>
      <c r="Q141" s="21" t="str">
        <f>IF(OR($A141="",F$6=""),"",IF($W$4="yes",MAX($O$8:$O$207,$P$8:$P$207,$Q$8:Q140)+1,IF(F141="","",MAX($O$8:$O$207,$P$8:$P$207,$Q$8:Q140)+1)))</f>
        <v/>
      </c>
      <c r="R141" s="21" t="str">
        <f>IF(OR($A141="",H$6=""),"",IF($W$4="yes",MAX($O$8:$O$207,$P$8:$P$207,$Q$8:$Q$207,$R$8:R140)+1,IF(H141="","",MAX($O$8:$O$207,$P$8:$P$207,$Q$8:$Q$207,$R$8:R140)+1)))</f>
        <v/>
      </c>
      <c r="S141" s="21" t="str">
        <f>IF(OR($A141="",J$6=""),"",IF($W$4="yes",MAX($O$8:$O$207,$P$8:$P$207,$Q$8:$Q$207,$R$8:R140,$S$8:S140)+1,IF(J141="","",MAX($O$8:$O$207,$P$8:$P$207,$Q$8:$Q$207,$R$8:R140, $S$8:S140)+1)))</f>
        <v/>
      </c>
      <c r="T141" s="21" t="str">
        <f>IF(OR($A141="",L$6=""),"",IF($W$4="yes",MAX($O$8:$O$207,$P$8:$P$207,$Q$8:$Q$207,$R$8:R140,$S$8:S140,$T$8:T140)+1,IF(L141="","",MAX($O$8:$O$207,$P$8:$P$207,$Q$8:$Q$207,$R$8:R140, $S$8:S140,$T$8:T140)+1)))</f>
        <v/>
      </c>
      <c r="U141" s="6" t="str">
        <f t="shared" si="14"/>
        <v/>
      </c>
      <c r="V141" s="6" t="str">
        <f t="shared" si="10"/>
        <v/>
      </c>
      <c r="W141" s="6" t="str">
        <f t="shared" si="11"/>
        <v/>
      </c>
      <c r="X141" s="6" t="str">
        <f t="shared" si="12"/>
        <v/>
      </c>
      <c r="Y141" s="6" t="str">
        <f t="shared" si="13"/>
        <v/>
      </c>
    </row>
    <row r="142" spans="1:25" x14ac:dyDescent="0.4">
      <c r="A142" s="44" t="str">
        <f>IF((ROW(A142)-7)&lt;='[1]Set Up'!$D$10,(ROW(A142)-7),"")</f>
        <v/>
      </c>
      <c r="B142" s="41"/>
      <c r="C142" s="45"/>
      <c r="D142" s="41"/>
      <c r="E142" s="45"/>
      <c r="F142" s="41"/>
      <c r="G142" s="45"/>
      <c r="H142" s="41"/>
      <c r="I142" s="45"/>
      <c r="J142" s="41"/>
      <c r="K142" s="45"/>
      <c r="L142" s="41"/>
      <c r="M142" s="45"/>
      <c r="O142" s="21" t="str">
        <f>IF(OR($A142="",B$6=""),"",IF($W$4="yes",O141+1,IF(B142="","",MAX($O$8:O141)+1)))</f>
        <v/>
      </c>
      <c r="P142" s="43" t="str">
        <f>IF(OR($A142="",D$6=""),"",IF($W$4="yes",MAX($O$8:$O$207,$P$8:P141)+1,IF(D142="","",MAX($O$8:$O$207,$P$8:P141)+1)))</f>
        <v/>
      </c>
      <c r="Q142" s="21" t="str">
        <f>IF(OR($A142="",F$6=""),"",IF($W$4="yes",MAX($O$8:$O$207,$P$8:$P$207,$Q$8:Q141)+1,IF(F142="","",MAX($O$8:$O$207,$P$8:$P$207,$Q$8:Q141)+1)))</f>
        <v/>
      </c>
      <c r="R142" s="21" t="str">
        <f>IF(OR($A142="",H$6=""),"",IF($W$4="yes",MAX($O$8:$O$207,$P$8:$P$207,$Q$8:$Q$207,$R$8:R141)+1,IF(H142="","",MAX($O$8:$O$207,$P$8:$P$207,$Q$8:$Q$207,$R$8:R141)+1)))</f>
        <v/>
      </c>
      <c r="S142" s="21" t="str">
        <f>IF(OR($A142="",J$6=""),"",IF($W$4="yes",MAX($O$8:$O$207,$P$8:$P$207,$Q$8:$Q$207,$R$8:R141,$S$8:S141)+1,IF(J142="","",MAX($O$8:$O$207,$P$8:$P$207,$Q$8:$Q$207,$R$8:R141, $S$8:S141)+1)))</f>
        <v/>
      </c>
      <c r="T142" s="21" t="str">
        <f>IF(OR($A142="",L$6=""),"",IF($W$4="yes",MAX($O$8:$O$207,$P$8:$P$207,$Q$8:$Q$207,$R$8:R141,$S$8:S141,$T$8:T141)+1,IF(L142="","",MAX($O$8:$O$207,$P$8:$P$207,$Q$8:$Q$207,$R$8:R141, $S$8:S141,$T$8:T141)+1)))</f>
        <v/>
      </c>
      <c r="U142" s="6" t="str">
        <f t="shared" si="14"/>
        <v/>
      </c>
      <c r="V142" s="6" t="str">
        <f t="shared" si="10"/>
        <v/>
      </c>
      <c r="W142" s="6" t="str">
        <f t="shared" si="11"/>
        <v/>
      </c>
      <c r="X142" s="6" t="str">
        <f t="shared" si="12"/>
        <v/>
      </c>
      <c r="Y142" s="6" t="str">
        <f t="shared" si="13"/>
        <v/>
      </c>
    </row>
    <row r="143" spans="1:25" x14ac:dyDescent="0.4">
      <c r="A143" s="44" t="str">
        <f>IF((ROW(A143)-7)&lt;='[1]Set Up'!$D$10,(ROW(A143)-7),"")</f>
        <v/>
      </c>
      <c r="B143" s="41"/>
      <c r="C143" s="45"/>
      <c r="D143" s="41"/>
      <c r="E143" s="45"/>
      <c r="F143" s="41"/>
      <c r="G143" s="45"/>
      <c r="H143" s="41"/>
      <c r="I143" s="45"/>
      <c r="J143" s="41"/>
      <c r="K143" s="45"/>
      <c r="L143" s="41"/>
      <c r="M143" s="45"/>
      <c r="O143" s="21" t="str">
        <f>IF(OR($A143="",B$6=""),"",IF($W$4="yes",O142+1,IF(B143="","",MAX($O$8:O142)+1)))</f>
        <v/>
      </c>
      <c r="P143" s="43" t="str">
        <f>IF(OR($A143="",D$6=""),"",IF($W$4="yes",MAX($O$8:$O$207,$P$8:P142)+1,IF(D143="","",MAX($O$8:$O$207,$P$8:P142)+1)))</f>
        <v/>
      </c>
      <c r="Q143" s="21" t="str">
        <f>IF(OR($A143="",F$6=""),"",IF($W$4="yes",MAX($O$8:$O$207,$P$8:$P$207,$Q$8:Q142)+1,IF(F143="","",MAX($O$8:$O$207,$P$8:$P$207,$Q$8:Q142)+1)))</f>
        <v/>
      </c>
      <c r="R143" s="21" t="str">
        <f>IF(OR($A143="",H$6=""),"",IF($W$4="yes",MAX($O$8:$O$207,$P$8:$P$207,$Q$8:$Q$207,$R$8:R142)+1,IF(H143="","",MAX($O$8:$O$207,$P$8:$P$207,$Q$8:$Q$207,$R$8:R142)+1)))</f>
        <v/>
      </c>
      <c r="S143" s="21" t="str">
        <f>IF(OR($A143="",J$6=""),"",IF($W$4="yes",MAX($O$8:$O$207,$P$8:$P$207,$Q$8:$Q$207,$R$8:R142,$S$8:S142)+1,IF(J143="","",MAX($O$8:$O$207,$P$8:$P$207,$Q$8:$Q$207,$R$8:R142, $S$8:S142)+1)))</f>
        <v/>
      </c>
      <c r="T143" s="21" t="str">
        <f>IF(OR($A143="",L$6=""),"",IF($W$4="yes",MAX($O$8:$O$207,$P$8:$P$207,$Q$8:$Q$207,$R$8:R142,$S$8:S142,$T$8:T142)+1,IF(L143="","",MAX($O$8:$O$207,$P$8:$P$207,$Q$8:$Q$207,$R$8:R142, $S$8:S142,$T$8:T142)+1)))</f>
        <v/>
      </c>
      <c r="U143" s="6" t="str">
        <f t="shared" si="14"/>
        <v/>
      </c>
      <c r="V143" s="6" t="str">
        <f t="shared" si="10"/>
        <v/>
      </c>
      <c r="W143" s="6" t="str">
        <f t="shared" si="11"/>
        <v/>
      </c>
      <c r="X143" s="6" t="str">
        <f t="shared" si="12"/>
        <v/>
      </c>
      <c r="Y143" s="6" t="str">
        <f t="shared" si="13"/>
        <v/>
      </c>
    </row>
    <row r="144" spans="1:25" x14ac:dyDescent="0.4">
      <c r="A144" s="44" t="str">
        <f>IF((ROW(A144)-7)&lt;='[1]Set Up'!$D$10,(ROW(A144)-7),"")</f>
        <v/>
      </c>
      <c r="B144" s="41"/>
      <c r="C144" s="45"/>
      <c r="D144" s="41"/>
      <c r="E144" s="45"/>
      <c r="F144" s="41"/>
      <c r="G144" s="45"/>
      <c r="H144" s="41"/>
      <c r="I144" s="45"/>
      <c r="J144" s="41"/>
      <c r="K144" s="45"/>
      <c r="L144" s="41"/>
      <c r="M144" s="45"/>
      <c r="O144" s="21" t="str">
        <f>IF(OR($A144="",B$6=""),"",IF($W$4="yes",O143+1,IF(B144="","",MAX($O$8:O143)+1)))</f>
        <v/>
      </c>
      <c r="P144" s="43" t="str">
        <f>IF(OR($A144="",D$6=""),"",IF($W$4="yes",MAX($O$8:$O$207,$P$8:P143)+1,IF(D144="","",MAX($O$8:$O$207,$P$8:P143)+1)))</f>
        <v/>
      </c>
      <c r="Q144" s="21" t="str">
        <f>IF(OR($A144="",F$6=""),"",IF($W$4="yes",MAX($O$8:$O$207,$P$8:$P$207,$Q$8:Q143)+1,IF(F144="","",MAX($O$8:$O$207,$P$8:$P$207,$Q$8:Q143)+1)))</f>
        <v/>
      </c>
      <c r="R144" s="21" t="str">
        <f>IF(OR($A144="",H$6=""),"",IF($W$4="yes",MAX($O$8:$O$207,$P$8:$P$207,$Q$8:$Q$207,$R$8:R143)+1,IF(H144="","",MAX($O$8:$O$207,$P$8:$P$207,$Q$8:$Q$207,$R$8:R143)+1)))</f>
        <v/>
      </c>
      <c r="S144" s="21" t="str">
        <f>IF(OR($A144="",J$6=""),"",IF($W$4="yes",MAX($O$8:$O$207,$P$8:$P$207,$Q$8:$Q$207,$R$8:R143,$S$8:S143)+1,IF(J144="","",MAX($O$8:$O$207,$P$8:$P$207,$Q$8:$Q$207,$R$8:R143, $S$8:S143)+1)))</f>
        <v/>
      </c>
      <c r="T144" s="21" t="str">
        <f>IF(OR($A144="",L$6=""),"",IF($W$4="yes",MAX($O$8:$O$207,$P$8:$P$207,$Q$8:$Q$207,$R$8:R143,$S$8:S143,$T$8:T143)+1,IF(L144="","",MAX($O$8:$O$207,$P$8:$P$207,$Q$8:$Q$207,$R$8:R143, $S$8:S143,$T$8:T143)+1)))</f>
        <v/>
      </c>
      <c r="U144" s="6" t="str">
        <f t="shared" si="14"/>
        <v/>
      </c>
      <c r="V144" s="6" t="str">
        <f t="shared" si="10"/>
        <v/>
      </c>
      <c r="W144" s="6" t="str">
        <f t="shared" si="11"/>
        <v/>
      </c>
      <c r="X144" s="6" t="str">
        <f t="shared" si="12"/>
        <v/>
      </c>
      <c r="Y144" s="6" t="str">
        <f t="shared" si="13"/>
        <v/>
      </c>
    </row>
    <row r="145" spans="1:25" x14ac:dyDescent="0.4">
      <c r="A145" s="44" t="str">
        <f>IF((ROW(A145)-7)&lt;='[1]Set Up'!$D$10,(ROW(A145)-7),"")</f>
        <v/>
      </c>
      <c r="B145" s="41"/>
      <c r="C145" s="45"/>
      <c r="D145" s="41"/>
      <c r="E145" s="45"/>
      <c r="F145" s="41"/>
      <c r="G145" s="45"/>
      <c r="H145" s="41"/>
      <c r="I145" s="45"/>
      <c r="J145" s="41"/>
      <c r="K145" s="45"/>
      <c r="L145" s="41"/>
      <c r="M145" s="45"/>
      <c r="O145" s="21" t="str">
        <f>IF(OR($A145="",B$6=""),"",IF($W$4="yes",O144+1,IF(B145="","",MAX($O$8:O144)+1)))</f>
        <v/>
      </c>
      <c r="P145" s="43" t="str">
        <f>IF(OR($A145="",D$6=""),"",IF($W$4="yes",MAX($O$8:$O$207,$P$8:P144)+1,IF(D145="","",MAX($O$8:$O$207,$P$8:P144)+1)))</f>
        <v/>
      </c>
      <c r="Q145" s="21" t="str">
        <f>IF(OR($A145="",F$6=""),"",IF($W$4="yes",MAX($O$8:$O$207,$P$8:$P$207,$Q$8:Q144)+1,IF(F145="","",MAX($O$8:$O$207,$P$8:$P$207,$Q$8:Q144)+1)))</f>
        <v/>
      </c>
      <c r="R145" s="21" t="str">
        <f>IF(OR($A145="",H$6=""),"",IF($W$4="yes",MAX($O$8:$O$207,$P$8:$P$207,$Q$8:$Q$207,$R$8:R144)+1,IF(H145="","",MAX($O$8:$O$207,$P$8:$P$207,$Q$8:$Q$207,$R$8:R144)+1)))</f>
        <v/>
      </c>
      <c r="S145" s="21" t="str">
        <f>IF(OR($A145="",J$6=""),"",IF($W$4="yes",MAX($O$8:$O$207,$P$8:$P$207,$Q$8:$Q$207,$R$8:R144,$S$8:S144)+1,IF(J145="","",MAX($O$8:$O$207,$P$8:$P$207,$Q$8:$Q$207,$R$8:R144, $S$8:S144)+1)))</f>
        <v/>
      </c>
      <c r="T145" s="21" t="str">
        <f>IF(OR($A145="",L$6=""),"",IF($W$4="yes",MAX($O$8:$O$207,$P$8:$P$207,$Q$8:$Q$207,$R$8:R144,$S$8:S144,$T$8:T144)+1,IF(L145="","",MAX($O$8:$O$207,$P$8:$P$207,$Q$8:$Q$207,$R$8:R144, $S$8:S144,$T$8:T144)+1)))</f>
        <v/>
      </c>
      <c r="U145" s="6" t="str">
        <f t="shared" si="14"/>
        <v/>
      </c>
      <c r="V145" s="6" t="str">
        <f t="shared" si="10"/>
        <v/>
      </c>
      <c r="W145" s="6" t="str">
        <f t="shared" si="11"/>
        <v/>
      </c>
      <c r="X145" s="6" t="str">
        <f t="shared" si="12"/>
        <v/>
      </c>
      <c r="Y145" s="6" t="str">
        <f t="shared" si="13"/>
        <v/>
      </c>
    </row>
    <row r="146" spans="1:25" x14ac:dyDescent="0.4">
      <c r="A146" s="44" t="str">
        <f>IF((ROW(A146)-7)&lt;='[1]Set Up'!$D$10,(ROW(A146)-7),"")</f>
        <v/>
      </c>
      <c r="B146" s="41"/>
      <c r="C146" s="45"/>
      <c r="D146" s="41"/>
      <c r="E146" s="45"/>
      <c r="F146" s="41"/>
      <c r="G146" s="45"/>
      <c r="H146" s="41"/>
      <c r="I146" s="45"/>
      <c r="J146" s="41"/>
      <c r="K146" s="45"/>
      <c r="L146" s="41"/>
      <c r="M146" s="45"/>
      <c r="O146" s="21" t="str">
        <f>IF(OR($A146="",B$6=""),"",IF($W$4="yes",O145+1,IF(B146="","",MAX($O$8:O145)+1)))</f>
        <v/>
      </c>
      <c r="P146" s="43" t="str">
        <f>IF(OR($A146="",D$6=""),"",IF($W$4="yes",MAX($O$8:$O$207,$P$8:P145)+1,IF(D146="","",MAX($O$8:$O$207,$P$8:P145)+1)))</f>
        <v/>
      </c>
      <c r="Q146" s="21" t="str">
        <f>IF(OR($A146="",F$6=""),"",IF($W$4="yes",MAX($O$8:$O$207,$P$8:$P$207,$Q$8:Q145)+1,IF(F146="","",MAX($O$8:$O$207,$P$8:$P$207,$Q$8:Q145)+1)))</f>
        <v/>
      </c>
      <c r="R146" s="21" t="str">
        <f>IF(OR($A146="",H$6=""),"",IF($W$4="yes",MAX($O$8:$O$207,$P$8:$P$207,$Q$8:$Q$207,$R$8:R145)+1,IF(H146="","",MAX($O$8:$O$207,$P$8:$P$207,$Q$8:$Q$207,$R$8:R145)+1)))</f>
        <v/>
      </c>
      <c r="S146" s="21" t="str">
        <f>IF(OR($A146="",J$6=""),"",IF($W$4="yes",MAX($O$8:$O$207,$P$8:$P$207,$Q$8:$Q$207,$R$8:R145,$S$8:S145)+1,IF(J146="","",MAX($O$8:$O$207,$P$8:$P$207,$Q$8:$Q$207,$R$8:R145, $S$8:S145)+1)))</f>
        <v/>
      </c>
      <c r="T146" s="21" t="str">
        <f>IF(OR($A146="",L$6=""),"",IF($W$4="yes",MAX($O$8:$O$207,$P$8:$P$207,$Q$8:$Q$207,$R$8:R145,$S$8:S145,$T$8:T145)+1,IF(L146="","",MAX($O$8:$O$207,$P$8:$P$207,$Q$8:$Q$207,$R$8:R145, $S$8:S145,$T$8:T145)+1)))</f>
        <v/>
      </c>
      <c r="U146" s="6" t="str">
        <f t="shared" si="14"/>
        <v/>
      </c>
      <c r="V146" s="6" t="str">
        <f t="shared" si="10"/>
        <v/>
      </c>
      <c r="W146" s="6" t="str">
        <f t="shared" si="11"/>
        <v/>
      </c>
      <c r="X146" s="6" t="str">
        <f t="shared" si="12"/>
        <v/>
      </c>
      <c r="Y146" s="6" t="str">
        <f t="shared" si="13"/>
        <v/>
      </c>
    </row>
    <row r="147" spans="1:25" x14ac:dyDescent="0.4">
      <c r="A147" s="44" t="str">
        <f>IF((ROW(A147)-7)&lt;='[1]Set Up'!$D$10,(ROW(A147)-7),"")</f>
        <v/>
      </c>
      <c r="B147" s="41"/>
      <c r="C147" s="45"/>
      <c r="D147" s="41"/>
      <c r="E147" s="45"/>
      <c r="F147" s="41"/>
      <c r="G147" s="45"/>
      <c r="H147" s="41"/>
      <c r="I147" s="45"/>
      <c r="J147" s="41"/>
      <c r="K147" s="45"/>
      <c r="L147" s="41"/>
      <c r="M147" s="45"/>
      <c r="O147" s="21" t="str">
        <f>IF(OR($A147="",B$6=""),"",IF($W$4="yes",O146+1,IF(B147="","",MAX($O$8:O146)+1)))</f>
        <v/>
      </c>
      <c r="P147" s="43" t="str">
        <f>IF(OR($A147="",D$6=""),"",IF($W$4="yes",MAX($O$8:$O$207,$P$8:P146)+1,IF(D147="","",MAX($O$8:$O$207,$P$8:P146)+1)))</f>
        <v/>
      </c>
      <c r="Q147" s="21" t="str">
        <f>IF(OR($A147="",F$6=""),"",IF($W$4="yes",MAX($O$8:$O$207,$P$8:$P$207,$Q$8:Q146)+1,IF(F147="","",MAX($O$8:$O$207,$P$8:$P$207,$Q$8:Q146)+1)))</f>
        <v/>
      </c>
      <c r="R147" s="21" t="str">
        <f>IF(OR($A147="",H$6=""),"",IF($W$4="yes",MAX($O$8:$O$207,$P$8:$P$207,$Q$8:$Q$207,$R$8:R146)+1,IF(H147="","",MAX($O$8:$O$207,$P$8:$P$207,$Q$8:$Q$207,$R$8:R146)+1)))</f>
        <v/>
      </c>
      <c r="S147" s="21" t="str">
        <f>IF(OR($A147="",J$6=""),"",IF($W$4="yes",MAX($O$8:$O$207,$P$8:$P$207,$Q$8:$Q$207,$R$8:R146,$S$8:S146)+1,IF(J147="","",MAX($O$8:$O$207,$P$8:$P$207,$Q$8:$Q$207,$R$8:R146, $S$8:S146)+1)))</f>
        <v/>
      </c>
      <c r="T147" s="21" t="str">
        <f>IF(OR($A147="",L$6=""),"",IF($W$4="yes",MAX($O$8:$O$207,$P$8:$P$207,$Q$8:$Q$207,$R$8:R146,$S$8:S146,$T$8:T146)+1,IF(L147="","",MAX($O$8:$O$207,$P$8:$P$207,$Q$8:$Q$207,$R$8:R146, $S$8:S146,$T$8:T146)+1)))</f>
        <v/>
      </c>
      <c r="U147" s="6" t="str">
        <f t="shared" si="14"/>
        <v/>
      </c>
      <c r="V147" s="6" t="str">
        <f t="shared" si="10"/>
        <v/>
      </c>
      <c r="W147" s="6" t="str">
        <f t="shared" si="11"/>
        <v/>
      </c>
      <c r="X147" s="6" t="str">
        <f t="shared" si="12"/>
        <v/>
      </c>
      <c r="Y147" s="6" t="str">
        <f t="shared" si="13"/>
        <v/>
      </c>
    </row>
    <row r="148" spans="1:25" x14ac:dyDescent="0.4">
      <c r="A148" s="44" t="str">
        <f>IF((ROW(A148)-7)&lt;='[1]Set Up'!$D$10,(ROW(A148)-7),"")</f>
        <v/>
      </c>
      <c r="B148" s="41"/>
      <c r="C148" s="45"/>
      <c r="D148" s="41"/>
      <c r="E148" s="45"/>
      <c r="F148" s="41"/>
      <c r="G148" s="45"/>
      <c r="H148" s="41"/>
      <c r="I148" s="45"/>
      <c r="J148" s="41"/>
      <c r="K148" s="45"/>
      <c r="L148" s="41"/>
      <c r="M148" s="45"/>
      <c r="O148" s="21" t="str">
        <f>IF(OR($A148="",B$6=""),"",IF($W$4="yes",O147+1,IF(B148="","",MAX($O$8:O147)+1)))</f>
        <v/>
      </c>
      <c r="P148" s="43" t="str">
        <f>IF(OR($A148="",D$6=""),"",IF($W$4="yes",MAX($O$8:$O$207,$P$8:P147)+1,IF(D148="","",MAX($O$8:$O$207,$P$8:P147)+1)))</f>
        <v/>
      </c>
      <c r="Q148" s="21" t="str">
        <f>IF(OR($A148="",F$6=""),"",IF($W$4="yes",MAX($O$8:$O$207,$P$8:$P$207,$Q$8:Q147)+1,IF(F148="","",MAX($O$8:$O$207,$P$8:$P$207,$Q$8:Q147)+1)))</f>
        <v/>
      </c>
      <c r="R148" s="21" t="str">
        <f>IF(OR($A148="",H$6=""),"",IF($W$4="yes",MAX($O$8:$O$207,$P$8:$P$207,$Q$8:$Q$207,$R$8:R147)+1,IF(H148="","",MAX($O$8:$O$207,$P$8:$P$207,$Q$8:$Q$207,$R$8:R147)+1)))</f>
        <v/>
      </c>
      <c r="S148" s="21" t="str">
        <f>IF(OR($A148="",J$6=""),"",IF($W$4="yes",MAX($O$8:$O$207,$P$8:$P$207,$Q$8:$Q$207,$R$8:R147,$S$8:S147)+1,IF(J148="","",MAX($O$8:$O$207,$P$8:$P$207,$Q$8:$Q$207,$R$8:R147, $S$8:S147)+1)))</f>
        <v/>
      </c>
      <c r="T148" s="21" t="str">
        <f>IF(OR($A148="",L$6=""),"",IF($W$4="yes",MAX($O$8:$O$207,$P$8:$P$207,$Q$8:$Q$207,$R$8:R147,$S$8:S147,$T$8:T147)+1,IF(L148="","",MAX($O$8:$O$207,$P$8:$P$207,$Q$8:$Q$207,$R$8:R147, $S$8:S147,$T$8:T147)+1)))</f>
        <v/>
      </c>
      <c r="U148" s="6" t="str">
        <f t="shared" si="14"/>
        <v/>
      </c>
      <c r="V148" s="6" t="str">
        <f t="shared" si="10"/>
        <v/>
      </c>
      <c r="W148" s="6" t="str">
        <f t="shared" si="11"/>
        <v/>
      </c>
      <c r="X148" s="6" t="str">
        <f t="shared" si="12"/>
        <v/>
      </c>
      <c r="Y148" s="6" t="str">
        <f t="shared" si="13"/>
        <v/>
      </c>
    </row>
    <row r="149" spans="1:25" x14ac:dyDescent="0.4">
      <c r="A149" s="44" t="str">
        <f>IF((ROW(A149)-7)&lt;='[1]Set Up'!$D$10,(ROW(A149)-7),"")</f>
        <v/>
      </c>
      <c r="B149" s="41"/>
      <c r="C149" s="45"/>
      <c r="D149" s="41"/>
      <c r="E149" s="45"/>
      <c r="F149" s="41"/>
      <c r="G149" s="45"/>
      <c r="H149" s="41"/>
      <c r="I149" s="45"/>
      <c r="J149" s="41"/>
      <c r="K149" s="45"/>
      <c r="L149" s="41"/>
      <c r="M149" s="45"/>
      <c r="O149" s="21" t="str">
        <f>IF(OR($A149="",B$6=""),"",IF($W$4="yes",O148+1,IF(B149="","",MAX($O$8:O148)+1)))</f>
        <v/>
      </c>
      <c r="P149" s="43" t="str">
        <f>IF(OR($A149="",D$6=""),"",IF($W$4="yes",MAX($O$8:$O$207,$P$8:P148)+1,IF(D149="","",MAX($O$8:$O$207,$P$8:P148)+1)))</f>
        <v/>
      </c>
      <c r="Q149" s="21" t="str">
        <f>IF(OR($A149="",F$6=""),"",IF($W$4="yes",MAX($O$8:$O$207,$P$8:$P$207,$Q$8:Q148)+1,IF(F149="","",MAX($O$8:$O$207,$P$8:$P$207,$Q$8:Q148)+1)))</f>
        <v/>
      </c>
      <c r="R149" s="21" t="str">
        <f>IF(OR($A149="",H$6=""),"",IF($W$4="yes",MAX($O$8:$O$207,$P$8:$P$207,$Q$8:$Q$207,$R$8:R148)+1,IF(H149="","",MAX($O$8:$O$207,$P$8:$P$207,$Q$8:$Q$207,$R$8:R148)+1)))</f>
        <v/>
      </c>
      <c r="S149" s="21" t="str">
        <f>IF(OR($A149="",J$6=""),"",IF($W$4="yes",MAX($O$8:$O$207,$P$8:$P$207,$Q$8:$Q$207,$R$8:R148,$S$8:S148)+1,IF(J149="","",MAX($O$8:$O$207,$P$8:$P$207,$Q$8:$Q$207,$R$8:R148, $S$8:S148)+1)))</f>
        <v/>
      </c>
      <c r="T149" s="21" t="str">
        <f>IF(OR($A149="",L$6=""),"",IF($W$4="yes",MAX($O$8:$O$207,$P$8:$P$207,$Q$8:$Q$207,$R$8:R148,$S$8:S148,$T$8:T148)+1,IF(L149="","",MAX($O$8:$O$207,$P$8:$P$207,$Q$8:$Q$207,$R$8:R148, $S$8:S148,$T$8:T148)+1)))</f>
        <v/>
      </c>
      <c r="U149" s="6" t="str">
        <f t="shared" si="14"/>
        <v/>
      </c>
      <c r="V149" s="6" t="str">
        <f t="shared" si="10"/>
        <v/>
      </c>
      <c r="W149" s="6" t="str">
        <f t="shared" si="11"/>
        <v/>
      </c>
      <c r="X149" s="6" t="str">
        <f t="shared" si="12"/>
        <v/>
      </c>
      <c r="Y149" s="6" t="str">
        <f t="shared" si="13"/>
        <v/>
      </c>
    </row>
    <row r="150" spans="1:25" x14ac:dyDescent="0.4">
      <c r="A150" s="44" t="str">
        <f>IF((ROW(A150)-7)&lt;='[1]Set Up'!$D$10,(ROW(A150)-7),"")</f>
        <v/>
      </c>
      <c r="B150" s="41"/>
      <c r="C150" s="45"/>
      <c r="D150" s="41"/>
      <c r="E150" s="45"/>
      <c r="F150" s="41"/>
      <c r="G150" s="45"/>
      <c r="H150" s="41"/>
      <c r="I150" s="45"/>
      <c r="J150" s="41"/>
      <c r="K150" s="45"/>
      <c r="L150" s="41"/>
      <c r="M150" s="45"/>
      <c r="O150" s="21" t="str">
        <f>IF(OR($A150="",B$6=""),"",IF($W$4="yes",O149+1,IF(B150="","",MAX($O$8:O149)+1)))</f>
        <v/>
      </c>
      <c r="P150" s="43" t="str">
        <f>IF(OR($A150="",D$6=""),"",IF($W$4="yes",MAX($O$8:$O$207,$P$8:P149)+1,IF(D150="","",MAX($O$8:$O$207,$P$8:P149)+1)))</f>
        <v/>
      </c>
      <c r="Q150" s="21" t="str">
        <f>IF(OR($A150="",F$6=""),"",IF($W$4="yes",MAX($O$8:$O$207,$P$8:$P$207,$Q$8:Q149)+1,IF(F150="","",MAX($O$8:$O$207,$P$8:$P$207,$Q$8:Q149)+1)))</f>
        <v/>
      </c>
      <c r="R150" s="21" t="str">
        <f>IF(OR($A150="",H$6=""),"",IF($W$4="yes",MAX($O$8:$O$207,$P$8:$P$207,$Q$8:$Q$207,$R$8:R149)+1,IF(H150="","",MAX($O$8:$O$207,$P$8:$P$207,$Q$8:$Q$207,$R$8:R149)+1)))</f>
        <v/>
      </c>
      <c r="S150" s="21" t="str">
        <f>IF(OR($A150="",J$6=""),"",IF($W$4="yes",MAX($O$8:$O$207,$P$8:$P$207,$Q$8:$Q$207,$R$8:R149,$S$8:S149)+1,IF(J150="","",MAX($O$8:$O$207,$P$8:$P$207,$Q$8:$Q$207,$R$8:R149, $S$8:S149)+1)))</f>
        <v/>
      </c>
      <c r="T150" s="21" t="str">
        <f>IF(OR($A150="",L$6=""),"",IF($W$4="yes",MAX($O$8:$O$207,$P$8:$P$207,$Q$8:$Q$207,$R$8:R149,$S$8:S149,$T$8:T149)+1,IF(L150="","",MAX($O$8:$O$207,$P$8:$P$207,$Q$8:$Q$207,$R$8:R149, $S$8:S149,$T$8:T149)+1)))</f>
        <v/>
      </c>
      <c r="U150" s="6" t="str">
        <f t="shared" si="14"/>
        <v/>
      </c>
      <c r="V150" s="6" t="str">
        <f t="shared" si="10"/>
        <v/>
      </c>
      <c r="W150" s="6" t="str">
        <f t="shared" si="11"/>
        <v/>
      </c>
      <c r="X150" s="6" t="str">
        <f t="shared" si="12"/>
        <v/>
      </c>
      <c r="Y150" s="6" t="str">
        <f t="shared" si="13"/>
        <v/>
      </c>
    </row>
    <row r="151" spans="1:25" x14ac:dyDescent="0.4">
      <c r="A151" s="44" t="str">
        <f>IF((ROW(A151)-7)&lt;='[1]Set Up'!$D$10,(ROW(A151)-7),"")</f>
        <v/>
      </c>
      <c r="B151" s="41"/>
      <c r="C151" s="45"/>
      <c r="D151" s="41"/>
      <c r="E151" s="45"/>
      <c r="F151" s="41"/>
      <c r="G151" s="45"/>
      <c r="H151" s="41"/>
      <c r="I151" s="45"/>
      <c r="J151" s="41"/>
      <c r="K151" s="45"/>
      <c r="L151" s="41"/>
      <c r="M151" s="45"/>
      <c r="O151" s="21" t="str">
        <f>IF(OR($A151="",B$6=""),"",IF($W$4="yes",O150+1,IF(B151="","",MAX($O$8:O150)+1)))</f>
        <v/>
      </c>
      <c r="P151" s="43" t="str">
        <f>IF(OR($A151="",D$6=""),"",IF($W$4="yes",MAX($O$8:$O$207,$P$8:P150)+1,IF(D151="","",MAX($O$8:$O$207,$P$8:P150)+1)))</f>
        <v/>
      </c>
      <c r="Q151" s="21" t="str">
        <f>IF(OR($A151="",F$6=""),"",IF($W$4="yes",MAX($O$8:$O$207,$P$8:$P$207,$Q$8:Q150)+1,IF(F151="","",MAX($O$8:$O$207,$P$8:$P$207,$Q$8:Q150)+1)))</f>
        <v/>
      </c>
      <c r="R151" s="21" t="str">
        <f>IF(OR($A151="",H$6=""),"",IF($W$4="yes",MAX($O$8:$O$207,$P$8:$P$207,$Q$8:$Q$207,$R$8:R150)+1,IF(H151="","",MAX($O$8:$O$207,$P$8:$P$207,$Q$8:$Q$207,$R$8:R150)+1)))</f>
        <v/>
      </c>
      <c r="S151" s="21" t="str">
        <f>IF(OR($A151="",J$6=""),"",IF($W$4="yes",MAX($O$8:$O$207,$P$8:$P$207,$Q$8:$Q$207,$R$8:R150,$S$8:S150)+1,IF(J151="","",MAX($O$8:$O$207,$P$8:$P$207,$Q$8:$Q$207,$R$8:R150, $S$8:S150)+1)))</f>
        <v/>
      </c>
      <c r="T151" s="21" t="str">
        <f>IF(OR($A151="",L$6=""),"",IF($W$4="yes",MAX($O$8:$O$207,$P$8:$P$207,$Q$8:$Q$207,$R$8:R150,$S$8:S150,$T$8:T150)+1,IF(L151="","",MAX($O$8:$O$207,$P$8:$P$207,$Q$8:$Q$207,$R$8:R150, $S$8:S150,$T$8:T150)+1)))</f>
        <v/>
      </c>
      <c r="U151" s="6" t="str">
        <f t="shared" si="14"/>
        <v/>
      </c>
      <c r="V151" s="6" t="str">
        <f t="shared" si="10"/>
        <v/>
      </c>
      <c r="W151" s="6" t="str">
        <f t="shared" si="11"/>
        <v/>
      </c>
      <c r="X151" s="6" t="str">
        <f t="shared" si="12"/>
        <v/>
      </c>
      <c r="Y151" s="6" t="str">
        <f t="shared" si="13"/>
        <v/>
      </c>
    </row>
    <row r="152" spans="1:25" x14ac:dyDescent="0.4">
      <c r="A152" s="44" t="str">
        <f>IF((ROW(A152)-7)&lt;='[1]Set Up'!$D$10,(ROW(A152)-7),"")</f>
        <v/>
      </c>
      <c r="B152" s="41"/>
      <c r="C152" s="45"/>
      <c r="D152" s="41"/>
      <c r="E152" s="45"/>
      <c r="F152" s="41"/>
      <c r="G152" s="45"/>
      <c r="H152" s="41"/>
      <c r="I152" s="45"/>
      <c r="J152" s="41"/>
      <c r="K152" s="45"/>
      <c r="L152" s="41"/>
      <c r="M152" s="45"/>
      <c r="O152" s="21" t="str">
        <f>IF(OR($A152="",B$6=""),"",IF($W$4="yes",O151+1,IF(B152="","",MAX($O$8:O151)+1)))</f>
        <v/>
      </c>
      <c r="P152" s="43" t="str">
        <f>IF(OR($A152="",D$6=""),"",IF($W$4="yes",MAX($O$8:$O$207,$P$8:P151)+1,IF(D152="","",MAX($O$8:$O$207,$P$8:P151)+1)))</f>
        <v/>
      </c>
      <c r="Q152" s="21" t="str">
        <f>IF(OR($A152="",F$6=""),"",IF($W$4="yes",MAX($O$8:$O$207,$P$8:$P$207,$Q$8:Q151)+1,IF(F152="","",MAX($O$8:$O$207,$P$8:$P$207,$Q$8:Q151)+1)))</f>
        <v/>
      </c>
      <c r="R152" s="21" t="str">
        <f>IF(OR($A152="",H$6=""),"",IF($W$4="yes",MAX($O$8:$O$207,$P$8:$P$207,$Q$8:$Q$207,$R$8:R151)+1,IF(H152="","",MAX($O$8:$O$207,$P$8:$P$207,$Q$8:$Q$207,$R$8:R151)+1)))</f>
        <v/>
      </c>
      <c r="S152" s="21" t="str">
        <f>IF(OR($A152="",J$6=""),"",IF($W$4="yes",MAX($O$8:$O$207,$P$8:$P$207,$Q$8:$Q$207,$R$8:R151,$S$8:S151)+1,IF(J152="","",MAX($O$8:$O$207,$P$8:$P$207,$Q$8:$Q$207,$R$8:R151, $S$8:S151)+1)))</f>
        <v/>
      </c>
      <c r="T152" s="21" t="str">
        <f>IF(OR($A152="",L$6=""),"",IF($W$4="yes",MAX($O$8:$O$207,$P$8:$P$207,$Q$8:$Q$207,$R$8:R151,$S$8:S151,$T$8:T151)+1,IF(L152="","",MAX($O$8:$O$207,$P$8:$P$207,$Q$8:$Q$207,$R$8:R151, $S$8:S151,$T$8:T151)+1)))</f>
        <v/>
      </c>
      <c r="U152" s="6" t="str">
        <f t="shared" si="14"/>
        <v/>
      </c>
      <c r="V152" s="6" t="str">
        <f t="shared" si="10"/>
        <v/>
      </c>
      <c r="W152" s="6" t="str">
        <f t="shared" si="11"/>
        <v/>
      </c>
      <c r="X152" s="6" t="str">
        <f t="shared" si="12"/>
        <v/>
      </c>
      <c r="Y152" s="6" t="str">
        <f t="shared" si="13"/>
        <v/>
      </c>
    </row>
    <row r="153" spans="1:25" x14ac:dyDescent="0.4">
      <c r="A153" s="44" t="str">
        <f>IF((ROW(A153)-7)&lt;='[1]Set Up'!$D$10,(ROW(A153)-7),"")</f>
        <v/>
      </c>
      <c r="B153" s="41"/>
      <c r="C153" s="45"/>
      <c r="D153" s="41"/>
      <c r="E153" s="45"/>
      <c r="F153" s="41"/>
      <c r="G153" s="45"/>
      <c r="H153" s="41"/>
      <c r="I153" s="45"/>
      <c r="J153" s="41"/>
      <c r="K153" s="45"/>
      <c r="L153" s="41"/>
      <c r="M153" s="45"/>
      <c r="O153" s="21" t="str">
        <f>IF(OR($A153="",B$6=""),"",IF($W$4="yes",O152+1,IF(B153="","",MAX($O$8:O152)+1)))</f>
        <v/>
      </c>
      <c r="P153" s="43" t="str">
        <f>IF(OR($A153="",D$6=""),"",IF($W$4="yes",MAX($O$8:$O$207,$P$8:P152)+1,IF(D153="","",MAX($O$8:$O$207,$P$8:P152)+1)))</f>
        <v/>
      </c>
      <c r="Q153" s="21" t="str">
        <f>IF(OR($A153="",F$6=""),"",IF($W$4="yes",MAX($O$8:$O$207,$P$8:$P$207,$Q$8:Q152)+1,IF(F153="","",MAX($O$8:$O$207,$P$8:$P$207,$Q$8:Q152)+1)))</f>
        <v/>
      </c>
      <c r="R153" s="21" t="str">
        <f>IF(OR($A153="",H$6=""),"",IF($W$4="yes",MAX($O$8:$O$207,$P$8:$P$207,$Q$8:$Q$207,$R$8:R152)+1,IF(H153="","",MAX($O$8:$O$207,$P$8:$P$207,$Q$8:$Q$207,$R$8:R152)+1)))</f>
        <v/>
      </c>
      <c r="S153" s="21" t="str">
        <f>IF(OR($A153="",J$6=""),"",IF($W$4="yes",MAX($O$8:$O$207,$P$8:$P$207,$Q$8:$Q$207,$R$8:R152,$S$8:S152)+1,IF(J153="","",MAX($O$8:$O$207,$P$8:$P$207,$Q$8:$Q$207,$R$8:R152, $S$8:S152)+1)))</f>
        <v/>
      </c>
      <c r="T153" s="21" t="str">
        <f>IF(OR($A153="",L$6=""),"",IF($W$4="yes",MAX($O$8:$O$207,$P$8:$P$207,$Q$8:$Q$207,$R$8:R152,$S$8:S152,$T$8:T152)+1,IF(L153="","",MAX($O$8:$O$207,$P$8:$P$207,$Q$8:$Q$207,$R$8:R152, $S$8:S152,$T$8:T152)+1)))</f>
        <v/>
      </c>
      <c r="U153" s="6" t="str">
        <f t="shared" si="14"/>
        <v/>
      </c>
      <c r="V153" s="6" t="str">
        <f t="shared" si="10"/>
        <v/>
      </c>
      <c r="W153" s="6" t="str">
        <f t="shared" si="11"/>
        <v/>
      </c>
      <c r="X153" s="6" t="str">
        <f t="shared" si="12"/>
        <v/>
      </c>
      <c r="Y153" s="6" t="str">
        <f t="shared" si="13"/>
        <v/>
      </c>
    </row>
    <row r="154" spans="1:25" x14ac:dyDescent="0.4">
      <c r="A154" s="44" t="str">
        <f>IF((ROW(A154)-7)&lt;='[1]Set Up'!$D$10,(ROW(A154)-7),"")</f>
        <v/>
      </c>
      <c r="B154" s="41"/>
      <c r="C154" s="45"/>
      <c r="D154" s="41"/>
      <c r="E154" s="45"/>
      <c r="F154" s="41"/>
      <c r="G154" s="45"/>
      <c r="H154" s="41"/>
      <c r="I154" s="45"/>
      <c r="J154" s="41"/>
      <c r="K154" s="45"/>
      <c r="L154" s="41"/>
      <c r="M154" s="45"/>
      <c r="O154" s="21" t="str">
        <f>IF(OR($A154="",B$6=""),"",IF($W$4="yes",O153+1,IF(B154="","",MAX($O$8:O153)+1)))</f>
        <v/>
      </c>
      <c r="P154" s="43" t="str">
        <f>IF(OR($A154="",D$6=""),"",IF($W$4="yes",MAX($O$8:$O$207,$P$8:P153)+1,IF(D154="","",MAX($O$8:$O$207,$P$8:P153)+1)))</f>
        <v/>
      </c>
      <c r="Q154" s="21" t="str">
        <f>IF(OR($A154="",F$6=""),"",IF($W$4="yes",MAX($O$8:$O$207,$P$8:$P$207,$Q$8:Q153)+1,IF(F154="","",MAX($O$8:$O$207,$P$8:$P$207,$Q$8:Q153)+1)))</f>
        <v/>
      </c>
      <c r="R154" s="21" t="str">
        <f>IF(OR($A154="",H$6=""),"",IF($W$4="yes",MAX($O$8:$O$207,$P$8:$P$207,$Q$8:$Q$207,$R$8:R153)+1,IF(H154="","",MAX($O$8:$O$207,$P$8:$P$207,$Q$8:$Q$207,$R$8:R153)+1)))</f>
        <v/>
      </c>
      <c r="S154" s="21" t="str">
        <f>IF(OR($A154="",J$6=""),"",IF($W$4="yes",MAX($O$8:$O$207,$P$8:$P$207,$Q$8:$Q$207,$R$8:R153,$S$8:S153)+1,IF(J154="","",MAX($O$8:$O$207,$P$8:$P$207,$Q$8:$Q$207,$R$8:R153, $S$8:S153)+1)))</f>
        <v/>
      </c>
      <c r="T154" s="21" t="str">
        <f>IF(OR($A154="",L$6=""),"",IF($W$4="yes",MAX($O$8:$O$207,$P$8:$P$207,$Q$8:$Q$207,$R$8:R153,$S$8:S153,$T$8:T153)+1,IF(L154="","",MAX($O$8:$O$207,$P$8:$P$207,$Q$8:$Q$207,$R$8:R153, $S$8:S153,$T$8:T153)+1)))</f>
        <v/>
      </c>
      <c r="U154" s="6" t="str">
        <f t="shared" si="14"/>
        <v/>
      </c>
      <c r="V154" s="6" t="str">
        <f t="shared" si="10"/>
        <v/>
      </c>
      <c r="W154" s="6" t="str">
        <f t="shared" si="11"/>
        <v/>
      </c>
      <c r="X154" s="6" t="str">
        <f t="shared" si="12"/>
        <v/>
      </c>
      <c r="Y154" s="6" t="str">
        <f t="shared" si="13"/>
        <v/>
      </c>
    </row>
    <row r="155" spans="1:25" x14ac:dyDescent="0.4">
      <c r="A155" s="44" t="str">
        <f>IF((ROW(A155)-7)&lt;='[1]Set Up'!$D$10,(ROW(A155)-7),"")</f>
        <v/>
      </c>
      <c r="B155" s="41"/>
      <c r="C155" s="45"/>
      <c r="D155" s="41"/>
      <c r="E155" s="45"/>
      <c r="F155" s="41"/>
      <c r="G155" s="45"/>
      <c r="H155" s="41"/>
      <c r="I155" s="45"/>
      <c r="J155" s="41"/>
      <c r="K155" s="45"/>
      <c r="L155" s="41"/>
      <c r="M155" s="45"/>
      <c r="O155" s="21" t="str">
        <f>IF(OR($A155="",B$6=""),"",IF($W$4="yes",O154+1,IF(B155="","",MAX($O$8:O154)+1)))</f>
        <v/>
      </c>
      <c r="P155" s="43" t="str">
        <f>IF(OR($A155="",D$6=""),"",IF($W$4="yes",MAX($O$8:$O$207,$P$8:P154)+1,IF(D155="","",MAX($O$8:$O$207,$P$8:P154)+1)))</f>
        <v/>
      </c>
      <c r="Q155" s="21" t="str">
        <f>IF(OR($A155="",F$6=""),"",IF($W$4="yes",MAX($O$8:$O$207,$P$8:$P$207,$Q$8:Q154)+1,IF(F155="","",MAX($O$8:$O$207,$P$8:$P$207,$Q$8:Q154)+1)))</f>
        <v/>
      </c>
      <c r="R155" s="21" t="str">
        <f>IF(OR($A155="",H$6=""),"",IF($W$4="yes",MAX($O$8:$O$207,$P$8:$P$207,$Q$8:$Q$207,$R$8:R154)+1,IF(H155="","",MAX($O$8:$O$207,$P$8:$P$207,$Q$8:$Q$207,$R$8:R154)+1)))</f>
        <v/>
      </c>
      <c r="S155" s="21" t="str">
        <f>IF(OR($A155="",J$6=""),"",IF($W$4="yes",MAX($O$8:$O$207,$P$8:$P$207,$Q$8:$Q$207,$R$8:R154,$S$8:S154)+1,IF(J155="","",MAX($O$8:$O$207,$P$8:$P$207,$Q$8:$Q$207,$R$8:R154, $S$8:S154)+1)))</f>
        <v/>
      </c>
      <c r="T155" s="21" t="str">
        <f>IF(OR($A155="",L$6=""),"",IF($W$4="yes",MAX($O$8:$O$207,$P$8:$P$207,$Q$8:$Q$207,$R$8:R154,$S$8:S154,$T$8:T154)+1,IF(L155="","",MAX($O$8:$O$207,$P$8:$P$207,$Q$8:$Q$207,$R$8:R154, $S$8:S154,$T$8:T154)+1)))</f>
        <v/>
      </c>
      <c r="U155" s="6" t="str">
        <f t="shared" si="14"/>
        <v/>
      </c>
      <c r="V155" s="6" t="str">
        <f t="shared" si="10"/>
        <v/>
      </c>
      <c r="W155" s="6" t="str">
        <f t="shared" si="11"/>
        <v/>
      </c>
      <c r="X155" s="6" t="str">
        <f t="shared" si="12"/>
        <v/>
      </c>
      <c r="Y155" s="6" t="str">
        <f t="shared" si="13"/>
        <v/>
      </c>
    </row>
    <row r="156" spans="1:25" x14ac:dyDescent="0.4">
      <c r="A156" s="44" t="str">
        <f>IF((ROW(A156)-7)&lt;='[1]Set Up'!$D$10,(ROW(A156)-7),"")</f>
        <v/>
      </c>
      <c r="B156" s="41"/>
      <c r="C156" s="45"/>
      <c r="D156" s="41"/>
      <c r="E156" s="45"/>
      <c r="F156" s="41"/>
      <c r="G156" s="45"/>
      <c r="H156" s="41"/>
      <c r="I156" s="45"/>
      <c r="J156" s="41"/>
      <c r="K156" s="45"/>
      <c r="L156" s="41"/>
      <c r="M156" s="45"/>
      <c r="O156" s="21" t="str">
        <f>IF(OR($A156="",B$6=""),"",IF($W$4="yes",O155+1,IF(B156="","",MAX($O$8:O155)+1)))</f>
        <v/>
      </c>
      <c r="P156" s="43" t="str">
        <f>IF(OR($A156="",D$6=""),"",IF($W$4="yes",MAX($O$8:$O$207,$P$8:P155)+1,IF(D156="","",MAX($O$8:$O$207,$P$8:P155)+1)))</f>
        <v/>
      </c>
      <c r="Q156" s="21" t="str">
        <f>IF(OR($A156="",F$6=""),"",IF($W$4="yes",MAX($O$8:$O$207,$P$8:$P$207,$Q$8:Q155)+1,IF(F156="","",MAX($O$8:$O$207,$P$8:$P$207,$Q$8:Q155)+1)))</f>
        <v/>
      </c>
      <c r="R156" s="21" t="str">
        <f>IF(OR($A156="",H$6=""),"",IF($W$4="yes",MAX($O$8:$O$207,$P$8:$P$207,$Q$8:$Q$207,$R$8:R155)+1,IF(H156="","",MAX($O$8:$O$207,$P$8:$P$207,$Q$8:$Q$207,$R$8:R155)+1)))</f>
        <v/>
      </c>
      <c r="S156" s="21" t="str">
        <f>IF(OR($A156="",J$6=""),"",IF($W$4="yes",MAX($O$8:$O$207,$P$8:$P$207,$Q$8:$Q$207,$R$8:R155,$S$8:S155)+1,IF(J156="","",MAX($O$8:$O$207,$P$8:$P$207,$Q$8:$Q$207,$R$8:R155, $S$8:S155)+1)))</f>
        <v/>
      </c>
      <c r="T156" s="21" t="str">
        <f>IF(OR($A156="",L$6=""),"",IF($W$4="yes",MAX($O$8:$O$207,$P$8:$P$207,$Q$8:$Q$207,$R$8:R155,$S$8:S155,$T$8:T155)+1,IF(L156="","",MAX($O$8:$O$207,$P$8:$P$207,$Q$8:$Q$207,$R$8:R155, $S$8:S155,$T$8:T155)+1)))</f>
        <v/>
      </c>
      <c r="U156" s="6" t="str">
        <f t="shared" si="14"/>
        <v/>
      </c>
      <c r="V156" s="6" t="str">
        <f t="shared" si="10"/>
        <v/>
      </c>
      <c r="W156" s="6" t="str">
        <f t="shared" si="11"/>
        <v/>
      </c>
      <c r="X156" s="6" t="str">
        <f t="shared" si="12"/>
        <v/>
      </c>
      <c r="Y156" s="6" t="str">
        <f t="shared" si="13"/>
        <v/>
      </c>
    </row>
    <row r="157" spans="1:25" x14ac:dyDescent="0.4">
      <c r="A157" s="44" t="str">
        <f>IF((ROW(A157)-7)&lt;='[1]Set Up'!$D$10,(ROW(A157)-7),"")</f>
        <v/>
      </c>
      <c r="B157" s="41"/>
      <c r="C157" s="45"/>
      <c r="D157" s="41"/>
      <c r="E157" s="45"/>
      <c r="F157" s="41"/>
      <c r="G157" s="45"/>
      <c r="H157" s="41"/>
      <c r="I157" s="45"/>
      <c r="J157" s="41"/>
      <c r="K157" s="45"/>
      <c r="L157" s="41"/>
      <c r="M157" s="45"/>
      <c r="O157" s="21" t="str">
        <f>IF(OR($A157="",B$6=""),"",IF($W$4="yes",O156+1,IF(B157="","",MAX($O$8:O156)+1)))</f>
        <v/>
      </c>
      <c r="P157" s="43" t="str">
        <f>IF(OR($A157="",D$6=""),"",IF($W$4="yes",MAX($O$8:$O$207,$P$8:P156)+1,IF(D157="","",MAX($O$8:$O$207,$P$8:P156)+1)))</f>
        <v/>
      </c>
      <c r="Q157" s="21" t="str">
        <f>IF(OR($A157="",F$6=""),"",IF($W$4="yes",MAX($O$8:$O$207,$P$8:$P$207,$Q$8:Q156)+1,IF(F157="","",MAX($O$8:$O$207,$P$8:$P$207,$Q$8:Q156)+1)))</f>
        <v/>
      </c>
      <c r="R157" s="21" t="str">
        <f>IF(OR($A157="",H$6=""),"",IF($W$4="yes",MAX($O$8:$O$207,$P$8:$P$207,$Q$8:$Q$207,$R$8:R156)+1,IF(H157="","",MAX($O$8:$O$207,$P$8:$P$207,$Q$8:$Q$207,$R$8:R156)+1)))</f>
        <v/>
      </c>
      <c r="S157" s="21" t="str">
        <f>IF(OR($A157="",J$6=""),"",IF($W$4="yes",MAX($O$8:$O$207,$P$8:$P$207,$Q$8:$Q$207,$R$8:R156,$S$8:S156)+1,IF(J157="","",MAX($O$8:$O$207,$P$8:$P$207,$Q$8:$Q$207,$R$8:R156, $S$8:S156)+1)))</f>
        <v/>
      </c>
      <c r="T157" s="21" t="str">
        <f>IF(OR($A157="",L$6=""),"",IF($W$4="yes",MAX($O$8:$O$207,$P$8:$P$207,$Q$8:$Q$207,$R$8:R156,$S$8:S156,$T$8:T156)+1,IF(L157="","",MAX($O$8:$O$207,$P$8:$P$207,$Q$8:$Q$207,$R$8:R156, $S$8:S156,$T$8:T156)+1)))</f>
        <v/>
      </c>
      <c r="U157" s="6" t="str">
        <f t="shared" si="14"/>
        <v/>
      </c>
      <c r="V157" s="6" t="str">
        <f t="shared" si="10"/>
        <v/>
      </c>
      <c r="W157" s="6" t="str">
        <f t="shared" si="11"/>
        <v/>
      </c>
      <c r="X157" s="6" t="str">
        <f t="shared" si="12"/>
        <v/>
      </c>
      <c r="Y157" s="6" t="str">
        <f t="shared" si="13"/>
        <v/>
      </c>
    </row>
    <row r="158" spans="1:25" x14ac:dyDescent="0.4">
      <c r="A158" s="44" t="str">
        <f>IF((ROW(A158)-7)&lt;='[1]Set Up'!$D$10,(ROW(A158)-7),"")</f>
        <v/>
      </c>
      <c r="B158" s="41"/>
      <c r="C158" s="45"/>
      <c r="D158" s="41"/>
      <c r="E158" s="45"/>
      <c r="F158" s="41"/>
      <c r="G158" s="45"/>
      <c r="H158" s="41"/>
      <c r="I158" s="45"/>
      <c r="J158" s="41"/>
      <c r="K158" s="45"/>
      <c r="L158" s="41"/>
      <c r="M158" s="45"/>
      <c r="O158" s="21" t="str">
        <f>IF(OR($A158="",B$6=""),"",IF($W$4="yes",O157+1,IF(B158="","",MAX($O$8:O157)+1)))</f>
        <v/>
      </c>
      <c r="P158" s="43" t="str">
        <f>IF(OR($A158="",D$6=""),"",IF($W$4="yes",MAX($O$8:$O$207,$P$8:P157)+1,IF(D158="","",MAX($O$8:$O$207,$P$8:P157)+1)))</f>
        <v/>
      </c>
      <c r="Q158" s="21" t="str">
        <f>IF(OR($A158="",F$6=""),"",IF($W$4="yes",MAX($O$8:$O$207,$P$8:$P$207,$Q$8:Q157)+1,IF(F158="","",MAX($O$8:$O$207,$P$8:$P$207,$Q$8:Q157)+1)))</f>
        <v/>
      </c>
      <c r="R158" s="21" t="str">
        <f>IF(OR($A158="",H$6=""),"",IF($W$4="yes",MAX($O$8:$O$207,$P$8:$P$207,$Q$8:$Q$207,$R$8:R157)+1,IF(H158="","",MAX($O$8:$O$207,$P$8:$P$207,$Q$8:$Q$207,$R$8:R157)+1)))</f>
        <v/>
      </c>
      <c r="S158" s="21" t="str">
        <f>IF(OR($A158="",J$6=""),"",IF($W$4="yes",MAX($O$8:$O$207,$P$8:$P$207,$Q$8:$Q$207,$R$8:R157,$S$8:S157)+1,IF(J158="","",MAX($O$8:$O$207,$P$8:$P$207,$Q$8:$Q$207,$R$8:R157, $S$8:S157)+1)))</f>
        <v/>
      </c>
      <c r="T158" s="21" t="str">
        <f>IF(OR($A158="",L$6=""),"",IF($W$4="yes",MAX($O$8:$O$207,$P$8:$P$207,$Q$8:$Q$207,$R$8:R157,$S$8:S157,$T$8:T157)+1,IF(L158="","",MAX($O$8:$O$207,$P$8:$P$207,$Q$8:$Q$207,$R$8:R157, $S$8:S157,$T$8:T157)+1)))</f>
        <v/>
      </c>
      <c r="U158" s="6" t="str">
        <f t="shared" si="14"/>
        <v/>
      </c>
      <c r="V158" s="6" t="str">
        <f t="shared" si="10"/>
        <v/>
      </c>
      <c r="W158" s="6" t="str">
        <f t="shared" si="11"/>
        <v/>
      </c>
      <c r="X158" s="6" t="str">
        <f t="shared" si="12"/>
        <v/>
      </c>
      <c r="Y158" s="6" t="str">
        <f t="shared" si="13"/>
        <v/>
      </c>
    </row>
    <row r="159" spans="1:25" x14ac:dyDescent="0.4">
      <c r="A159" s="44" t="str">
        <f>IF((ROW(A159)-7)&lt;='[1]Set Up'!$D$10,(ROW(A159)-7),"")</f>
        <v/>
      </c>
      <c r="B159" s="41"/>
      <c r="C159" s="45"/>
      <c r="D159" s="41"/>
      <c r="E159" s="45"/>
      <c r="F159" s="41"/>
      <c r="G159" s="45"/>
      <c r="H159" s="41"/>
      <c r="I159" s="45"/>
      <c r="J159" s="41"/>
      <c r="K159" s="45"/>
      <c r="L159" s="41"/>
      <c r="M159" s="45"/>
      <c r="O159" s="21" t="str">
        <f>IF(OR($A159="",B$6=""),"",IF($W$4="yes",O158+1,IF(B159="","",MAX($O$8:O158)+1)))</f>
        <v/>
      </c>
      <c r="P159" s="43" t="str">
        <f>IF(OR($A159="",D$6=""),"",IF($W$4="yes",MAX($O$8:$O$207,$P$8:P158)+1,IF(D159="","",MAX($O$8:$O$207,$P$8:P158)+1)))</f>
        <v/>
      </c>
      <c r="Q159" s="21" t="str">
        <f>IF(OR($A159="",F$6=""),"",IF($W$4="yes",MAX($O$8:$O$207,$P$8:$P$207,$Q$8:Q158)+1,IF(F159="","",MAX($O$8:$O$207,$P$8:$P$207,$Q$8:Q158)+1)))</f>
        <v/>
      </c>
      <c r="R159" s="21" t="str">
        <f>IF(OR($A159="",H$6=""),"",IF($W$4="yes",MAX($O$8:$O$207,$P$8:$P$207,$Q$8:$Q$207,$R$8:R158)+1,IF(H159="","",MAX($O$8:$O$207,$P$8:$P$207,$Q$8:$Q$207,$R$8:R158)+1)))</f>
        <v/>
      </c>
      <c r="S159" s="21" t="str">
        <f>IF(OR($A159="",J$6=""),"",IF($W$4="yes",MAX($O$8:$O$207,$P$8:$P$207,$Q$8:$Q$207,$R$8:R158,$S$8:S158)+1,IF(J159="","",MAX($O$8:$O$207,$P$8:$P$207,$Q$8:$Q$207,$R$8:R158, $S$8:S158)+1)))</f>
        <v/>
      </c>
      <c r="T159" s="21" t="str">
        <f>IF(OR($A159="",L$6=""),"",IF($W$4="yes",MAX($O$8:$O$207,$P$8:$P$207,$Q$8:$Q$207,$R$8:R158,$S$8:S158,$T$8:T158)+1,IF(L159="","",MAX($O$8:$O$207,$P$8:$P$207,$Q$8:$Q$207,$R$8:R158, $S$8:S158,$T$8:T158)+1)))</f>
        <v/>
      </c>
      <c r="U159" s="6" t="str">
        <f t="shared" si="14"/>
        <v/>
      </c>
      <c r="V159" s="6" t="str">
        <f t="shared" si="10"/>
        <v/>
      </c>
      <c r="W159" s="6" t="str">
        <f t="shared" si="11"/>
        <v/>
      </c>
      <c r="X159" s="6" t="str">
        <f t="shared" si="12"/>
        <v/>
      </c>
      <c r="Y159" s="6" t="str">
        <f t="shared" si="13"/>
        <v/>
      </c>
    </row>
    <row r="160" spans="1:25" x14ac:dyDescent="0.4">
      <c r="A160" s="44" t="str">
        <f>IF((ROW(A160)-7)&lt;='[1]Set Up'!$D$10,(ROW(A160)-7),"")</f>
        <v/>
      </c>
      <c r="B160" s="41"/>
      <c r="C160" s="45"/>
      <c r="D160" s="41"/>
      <c r="E160" s="45"/>
      <c r="F160" s="41"/>
      <c r="G160" s="45"/>
      <c r="H160" s="41"/>
      <c r="I160" s="45"/>
      <c r="J160" s="41"/>
      <c r="K160" s="45"/>
      <c r="L160" s="41"/>
      <c r="M160" s="45"/>
      <c r="O160" s="21" t="str">
        <f>IF(OR($A160="",B$6=""),"",IF($W$4="yes",O159+1,IF(B160="","",MAX($O$8:O159)+1)))</f>
        <v/>
      </c>
      <c r="P160" s="43" t="str">
        <f>IF(OR($A160="",D$6=""),"",IF($W$4="yes",MAX($O$8:$O$207,$P$8:P159)+1,IF(D160="","",MAX($O$8:$O$207,$P$8:P159)+1)))</f>
        <v/>
      </c>
      <c r="Q160" s="21" t="str">
        <f>IF(OR($A160="",F$6=""),"",IF($W$4="yes",MAX($O$8:$O$207,$P$8:$P$207,$Q$8:Q159)+1,IF(F160="","",MAX($O$8:$O$207,$P$8:$P$207,$Q$8:Q159)+1)))</f>
        <v/>
      </c>
      <c r="R160" s="21" t="str">
        <f>IF(OR($A160="",H$6=""),"",IF($W$4="yes",MAX($O$8:$O$207,$P$8:$P$207,$Q$8:$Q$207,$R$8:R159)+1,IF(H160="","",MAX($O$8:$O$207,$P$8:$P$207,$Q$8:$Q$207,$R$8:R159)+1)))</f>
        <v/>
      </c>
      <c r="S160" s="21" t="str">
        <f>IF(OR($A160="",J$6=""),"",IF($W$4="yes",MAX($O$8:$O$207,$P$8:$P$207,$Q$8:$Q$207,$R$8:R159,$S$8:S159)+1,IF(J160="","",MAX($O$8:$O$207,$P$8:$P$207,$Q$8:$Q$207,$R$8:R159, $S$8:S159)+1)))</f>
        <v/>
      </c>
      <c r="T160" s="21" t="str">
        <f>IF(OR($A160="",L$6=""),"",IF($W$4="yes",MAX($O$8:$O$207,$P$8:$P$207,$Q$8:$Q$207,$R$8:R159,$S$8:S159,$T$8:T159)+1,IF(L160="","",MAX($O$8:$O$207,$P$8:$P$207,$Q$8:$Q$207,$R$8:R159, $S$8:S159,$T$8:T159)+1)))</f>
        <v/>
      </c>
      <c r="U160" s="6" t="str">
        <f t="shared" si="14"/>
        <v/>
      </c>
      <c r="V160" s="6" t="str">
        <f t="shared" si="10"/>
        <v/>
      </c>
      <c r="W160" s="6" t="str">
        <f t="shared" si="11"/>
        <v/>
      </c>
      <c r="X160" s="6" t="str">
        <f t="shared" si="12"/>
        <v/>
      </c>
      <c r="Y160" s="6" t="str">
        <f t="shared" si="13"/>
        <v/>
      </c>
    </row>
    <row r="161" spans="1:25" x14ac:dyDescent="0.4">
      <c r="A161" s="44" t="str">
        <f>IF((ROW(A161)-7)&lt;='[1]Set Up'!$D$10,(ROW(A161)-7),"")</f>
        <v/>
      </c>
      <c r="B161" s="41"/>
      <c r="C161" s="45"/>
      <c r="D161" s="41"/>
      <c r="E161" s="45"/>
      <c r="F161" s="41"/>
      <c r="G161" s="45"/>
      <c r="H161" s="41"/>
      <c r="I161" s="45"/>
      <c r="J161" s="41"/>
      <c r="K161" s="45"/>
      <c r="L161" s="41"/>
      <c r="M161" s="45"/>
      <c r="O161" s="21" t="str">
        <f>IF(OR($A161="",B$6=""),"",IF($W$4="yes",O160+1,IF(B161="","",MAX($O$8:O160)+1)))</f>
        <v/>
      </c>
      <c r="P161" s="43" t="str">
        <f>IF(OR($A161="",D$6=""),"",IF($W$4="yes",MAX($O$8:$O$207,$P$8:P160)+1,IF(D161="","",MAX($O$8:$O$207,$P$8:P160)+1)))</f>
        <v/>
      </c>
      <c r="Q161" s="21" t="str">
        <f>IF(OR($A161="",F$6=""),"",IF($W$4="yes",MAX($O$8:$O$207,$P$8:$P$207,$Q$8:Q160)+1,IF(F161="","",MAX($O$8:$O$207,$P$8:$P$207,$Q$8:Q160)+1)))</f>
        <v/>
      </c>
      <c r="R161" s="21" t="str">
        <f>IF(OR($A161="",H$6=""),"",IF($W$4="yes",MAX($O$8:$O$207,$P$8:$P$207,$Q$8:$Q$207,$R$8:R160)+1,IF(H161="","",MAX($O$8:$O$207,$P$8:$P$207,$Q$8:$Q$207,$R$8:R160)+1)))</f>
        <v/>
      </c>
      <c r="S161" s="21" t="str">
        <f>IF(OR($A161="",J$6=""),"",IF($W$4="yes",MAX($O$8:$O$207,$P$8:$P$207,$Q$8:$Q$207,$R$8:R160,$S$8:S160)+1,IF(J161="","",MAX($O$8:$O$207,$P$8:$P$207,$Q$8:$Q$207,$R$8:R160, $S$8:S160)+1)))</f>
        <v/>
      </c>
      <c r="T161" s="21" t="str">
        <f>IF(OR($A161="",L$6=""),"",IF($W$4="yes",MAX($O$8:$O$207,$P$8:$P$207,$Q$8:$Q$207,$R$8:R160,$S$8:S160,$T$8:T160)+1,IF(L161="","",MAX($O$8:$O$207,$P$8:$P$207,$Q$8:$Q$207,$R$8:R160, $S$8:S160,$T$8:T160)+1)))</f>
        <v/>
      </c>
      <c r="U161" s="6" t="str">
        <f t="shared" si="14"/>
        <v/>
      </c>
      <c r="V161" s="6" t="str">
        <f t="shared" si="10"/>
        <v/>
      </c>
      <c r="W161" s="6" t="str">
        <f t="shared" si="11"/>
        <v/>
      </c>
      <c r="X161" s="6" t="str">
        <f t="shared" si="12"/>
        <v/>
      </c>
      <c r="Y161" s="6" t="str">
        <f t="shared" si="13"/>
        <v/>
      </c>
    </row>
    <row r="162" spans="1:25" x14ac:dyDescent="0.4">
      <c r="A162" s="44" t="str">
        <f>IF((ROW(A162)-7)&lt;='[1]Set Up'!$D$10,(ROW(A162)-7),"")</f>
        <v/>
      </c>
      <c r="B162" s="41"/>
      <c r="C162" s="45"/>
      <c r="D162" s="41"/>
      <c r="E162" s="45"/>
      <c r="F162" s="41"/>
      <c r="G162" s="45"/>
      <c r="H162" s="41"/>
      <c r="I162" s="45"/>
      <c r="J162" s="41"/>
      <c r="K162" s="45"/>
      <c r="L162" s="41"/>
      <c r="M162" s="45"/>
      <c r="O162" s="21" t="str">
        <f>IF(OR($A162="",B$6=""),"",IF($W$4="yes",O161+1,IF(B162="","",MAX($O$8:O161)+1)))</f>
        <v/>
      </c>
      <c r="P162" s="43" t="str">
        <f>IF(OR($A162="",D$6=""),"",IF($W$4="yes",MAX($O$8:$O$207,$P$8:P161)+1,IF(D162="","",MAX($O$8:$O$207,$P$8:P161)+1)))</f>
        <v/>
      </c>
      <c r="Q162" s="21" t="str">
        <f>IF(OR($A162="",F$6=""),"",IF($W$4="yes",MAX($O$8:$O$207,$P$8:$P$207,$Q$8:Q161)+1,IF(F162="","",MAX($O$8:$O$207,$P$8:$P$207,$Q$8:Q161)+1)))</f>
        <v/>
      </c>
      <c r="R162" s="21" t="str">
        <f>IF(OR($A162="",H$6=""),"",IF($W$4="yes",MAX($O$8:$O$207,$P$8:$P$207,$Q$8:$Q$207,$R$8:R161)+1,IF(H162="","",MAX($O$8:$O$207,$P$8:$P$207,$Q$8:$Q$207,$R$8:R161)+1)))</f>
        <v/>
      </c>
      <c r="S162" s="21" t="str">
        <f>IF(OR($A162="",J$6=""),"",IF($W$4="yes",MAX($O$8:$O$207,$P$8:$P$207,$Q$8:$Q$207,$R$8:R161,$S$8:S161)+1,IF(J162="","",MAX($O$8:$O$207,$P$8:$P$207,$Q$8:$Q$207,$R$8:R161, $S$8:S161)+1)))</f>
        <v/>
      </c>
      <c r="T162" s="21" t="str">
        <f>IF(OR($A162="",L$6=""),"",IF($W$4="yes",MAX($O$8:$O$207,$P$8:$P$207,$Q$8:$Q$207,$R$8:R161,$S$8:S161,$T$8:T161)+1,IF(L162="","",MAX($O$8:$O$207,$P$8:$P$207,$Q$8:$Q$207,$R$8:R161, $S$8:S161,$T$8:T161)+1)))</f>
        <v/>
      </c>
      <c r="U162" s="6" t="str">
        <f t="shared" si="14"/>
        <v/>
      </c>
      <c r="V162" s="6" t="str">
        <f t="shared" si="10"/>
        <v/>
      </c>
      <c r="W162" s="6" t="str">
        <f t="shared" si="11"/>
        <v/>
      </c>
      <c r="X162" s="6" t="str">
        <f t="shared" si="12"/>
        <v/>
      </c>
      <c r="Y162" s="6" t="str">
        <f t="shared" si="13"/>
        <v/>
      </c>
    </row>
    <row r="163" spans="1:25" x14ac:dyDescent="0.4">
      <c r="A163" s="44" t="str">
        <f>IF((ROW(A163)-7)&lt;='[1]Set Up'!$D$10,(ROW(A163)-7),"")</f>
        <v/>
      </c>
      <c r="B163" s="41"/>
      <c r="C163" s="45"/>
      <c r="D163" s="41"/>
      <c r="E163" s="45"/>
      <c r="F163" s="41"/>
      <c r="G163" s="45"/>
      <c r="H163" s="41"/>
      <c r="I163" s="45"/>
      <c r="J163" s="41"/>
      <c r="K163" s="45"/>
      <c r="L163" s="41"/>
      <c r="M163" s="45"/>
      <c r="O163" s="21" t="str">
        <f>IF(OR($A163="",B$6=""),"",IF($W$4="yes",O162+1,IF(B163="","",MAX($O$8:O162)+1)))</f>
        <v/>
      </c>
      <c r="P163" s="43" t="str">
        <f>IF(OR($A163="",D$6=""),"",IF($W$4="yes",MAX($O$8:$O$207,$P$8:P162)+1,IF(D163="","",MAX($O$8:$O$207,$P$8:P162)+1)))</f>
        <v/>
      </c>
      <c r="Q163" s="21" t="str">
        <f>IF(OR($A163="",F$6=""),"",IF($W$4="yes",MAX($O$8:$O$207,$P$8:$P$207,$Q$8:Q162)+1,IF(F163="","",MAX($O$8:$O$207,$P$8:$P$207,$Q$8:Q162)+1)))</f>
        <v/>
      </c>
      <c r="R163" s="21" t="str">
        <f>IF(OR($A163="",H$6=""),"",IF($W$4="yes",MAX($O$8:$O$207,$P$8:$P$207,$Q$8:$Q$207,$R$8:R162)+1,IF(H163="","",MAX($O$8:$O$207,$P$8:$P$207,$Q$8:$Q$207,$R$8:R162)+1)))</f>
        <v/>
      </c>
      <c r="S163" s="21" t="str">
        <f>IF(OR($A163="",J$6=""),"",IF($W$4="yes",MAX($O$8:$O$207,$P$8:$P$207,$Q$8:$Q$207,$R$8:R162,$S$8:S162)+1,IF(J163="","",MAX($O$8:$O$207,$P$8:$P$207,$Q$8:$Q$207,$R$8:R162, $S$8:S162)+1)))</f>
        <v/>
      </c>
      <c r="T163" s="21" t="str">
        <f>IF(OR($A163="",L$6=""),"",IF($W$4="yes",MAX($O$8:$O$207,$P$8:$P$207,$Q$8:$Q$207,$R$8:R162,$S$8:S162,$T$8:T162)+1,IF(L163="","",MAX($O$8:$O$207,$P$8:$P$207,$Q$8:$Q$207,$R$8:R162, $S$8:S162,$T$8:T162)+1)))</f>
        <v/>
      </c>
      <c r="U163" s="6" t="str">
        <f t="shared" si="14"/>
        <v/>
      </c>
      <c r="V163" s="6" t="str">
        <f t="shared" si="10"/>
        <v/>
      </c>
      <c r="W163" s="6" t="str">
        <f t="shared" si="11"/>
        <v/>
      </c>
      <c r="X163" s="6" t="str">
        <f t="shared" si="12"/>
        <v/>
      </c>
      <c r="Y163" s="6" t="str">
        <f t="shared" si="13"/>
        <v/>
      </c>
    </row>
    <row r="164" spans="1:25" x14ac:dyDescent="0.4">
      <c r="A164" s="44" t="str">
        <f>IF((ROW(A164)-7)&lt;='[1]Set Up'!$D$10,(ROW(A164)-7),"")</f>
        <v/>
      </c>
      <c r="B164" s="41"/>
      <c r="C164" s="45"/>
      <c r="D164" s="41"/>
      <c r="E164" s="45"/>
      <c r="F164" s="41"/>
      <c r="G164" s="45"/>
      <c r="H164" s="41"/>
      <c r="I164" s="45"/>
      <c r="J164" s="41"/>
      <c r="K164" s="45"/>
      <c r="L164" s="41"/>
      <c r="M164" s="45"/>
      <c r="O164" s="21" t="str">
        <f>IF(OR($A164="",B$6=""),"",IF($W$4="yes",O163+1,IF(B164="","",MAX($O$8:O163)+1)))</f>
        <v/>
      </c>
      <c r="P164" s="43" t="str">
        <f>IF(OR($A164="",D$6=""),"",IF($W$4="yes",MAX($O$8:$O$207,$P$8:P163)+1,IF(D164="","",MAX($O$8:$O$207,$P$8:P163)+1)))</f>
        <v/>
      </c>
      <c r="Q164" s="21" t="str">
        <f>IF(OR($A164="",F$6=""),"",IF($W$4="yes",MAX($O$8:$O$207,$P$8:$P$207,$Q$8:Q163)+1,IF(F164="","",MAX($O$8:$O$207,$P$8:$P$207,$Q$8:Q163)+1)))</f>
        <v/>
      </c>
      <c r="R164" s="21" t="str">
        <f>IF(OR($A164="",H$6=""),"",IF($W$4="yes",MAX($O$8:$O$207,$P$8:$P$207,$Q$8:$Q$207,$R$8:R163)+1,IF(H164="","",MAX($O$8:$O$207,$P$8:$P$207,$Q$8:$Q$207,$R$8:R163)+1)))</f>
        <v/>
      </c>
      <c r="S164" s="21" t="str">
        <f>IF(OR($A164="",J$6=""),"",IF($W$4="yes",MAX($O$8:$O$207,$P$8:$P$207,$Q$8:$Q$207,$R$8:R163,$S$8:S163)+1,IF(J164="","",MAX($O$8:$O$207,$P$8:$P$207,$Q$8:$Q$207,$R$8:R163, $S$8:S163)+1)))</f>
        <v/>
      </c>
      <c r="T164" s="21" t="str">
        <f>IF(OR($A164="",L$6=""),"",IF($W$4="yes",MAX($O$8:$O$207,$P$8:$P$207,$Q$8:$Q$207,$R$8:R163,$S$8:S163,$T$8:T163)+1,IF(L164="","",MAX($O$8:$O$207,$P$8:$P$207,$Q$8:$Q$207,$R$8:R163, $S$8:S163,$T$8:T163)+1)))</f>
        <v/>
      </c>
      <c r="U164" s="6" t="str">
        <f t="shared" si="14"/>
        <v/>
      </c>
      <c r="V164" s="6" t="str">
        <f t="shared" si="10"/>
        <v/>
      </c>
      <c r="W164" s="6" t="str">
        <f t="shared" si="11"/>
        <v/>
      </c>
      <c r="X164" s="6" t="str">
        <f t="shared" si="12"/>
        <v/>
      </c>
      <c r="Y164" s="6" t="str">
        <f t="shared" si="13"/>
        <v/>
      </c>
    </row>
    <row r="165" spans="1:25" x14ac:dyDescent="0.4">
      <c r="A165" s="44" t="str">
        <f>IF((ROW(A165)-7)&lt;='[1]Set Up'!$D$10,(ROW(A165)-7),"")</f>
        <v/>
      </c>
      <c r="B165" s="41"/>
      <c r="C165" s="45"/>
      <c r="D165" s="41"/>
      <c r="E165" s="45"/>
      <c r="F165" s="41"/>
      <c r="G165" s="45"/>
      <c r="H165" s="41"/>
      <c r="I165" s="45"/>
      <c r="J165" s="41"/>
      <c r="K165" s="45"/>
      <c r="L165" s="41"/>
      <c r="M165" s="45"/>
      <c r="O165" s="21" t="str">
        <f>IF(OR($A165="",B$6=""),"",IF($W$4="yes",O164+1,IF(B165="","",MAX($O$8:O164)+1)))</f>
        <v/>
      </c>
      <c r="P165" s="43" t="str">
        <f>IF(OR($A165="",D$6=""),"",IF($W$4="yes",MAX($O$8:$O$207,$P$8:P164)+1,IF(D165="","",MAX($O$8:$O$207,$P$8:P164)+1)))</f>
        <v/>
      </c>
      <c r="Q165" s="21" t="str">
        <f>IF(OR($A165="",F$6=""),"",IF($W$4="yes",MAX($O$8:$O$207,$P$8:$P$207,$Q$8:Q164)+1,IF(F165="","",MAX($O$8:$O$207,$P$8:$P$207,$Q$8:Q164)+1)))</f>
        <v/>
      </c>
      <c r="R165" s="21" t="str">
        <f>IF(OR($A165="",H$6=""),"",IF($W$4="yes",MAX($O$8:$O$207,$P$8:$P$207,$Q$8:$Q$207,$R$8:R164)+1,IF(H165="","",MAX($O$8:$O$207,$P$8:$P$207,$Q$8:$Q$207,$R$8:R164)+1)))</f>
        <v/>
      </c>
      <c r="S165" s="21" t="str">
        <f>IF(OR($A165="",J$6=""),"",IF($W$4="yes",MAX($O$8:$O$207,$P$8:$P$207,$Q$8:$Q$207,$R$8:R164,$S$8:S164)+1,IF(J165="","",MAX($O$8:$O$207,$P$8:$P$207,$Q$8:$Q$207,$R$8:R164, $S$8:S164)+1)))</f>
        <v/>
      </c>
      <c r="T165" s="21" t="str">
        <f>IF(OR($A165="",L$6=""),"",IF($W$4="yes",MAX($O$8:$O$207,$P$8:$P$207,$Q$8:$Q$207,$R$8:R164,$S$8:S164,$T$8:T164)+1,IF(L165="","",MAX($O$8:$O$207,$P$8:$P$207,$Q$8:$Q$207,$R$8:R164, $S$8:S164,$T$8:T164)+1)))</f>
        <v/>
      </c>
      <c r="U165" s="6" t="str">
        <f t="shared" si="14"/>
        <v/>
      </c>
      <c r="V165" s="6" t="str">
        <f t="shared" si="10"/>
        <v/>
      </c>
      <c r="W165" s="6" t="str">
        <f t="shared" si="11"/>
        <v/>
      </c>
      <c r="X165" s="6" t="str">
        <f t="shared" si="12"/>
        <v/>
      </c>
      <c r="Y165" s="6" t="str">
        <f t="shared" si="13"/>
        <v/>
      </c>
    </row>
    <row r="166" spans="1:25" x14ac:dyDescent="0.4">
      <c r="A166" s="44" t="str">
        <f>IF((ROW(A166)-7)&lt;='[1]Set Up'!$D$10,(ROW(A166)-7),"")</f>
        <v/>
      </c>
      <c r="B166" s="41"/>
      <c r="C166" s="45"/>
      <c r="D166" s="41"/>
      <c r="E166" s="45"/>
      <c r="F166" s="41"/>
      <c r="G166" s="45"/>
      <c r="H166" s="41"/>
      <c r="I166" s="45"/>
      <c r="J166" s="41"/>
      <c r="K166" s="45"/>
      <c r="L166" s="41"/>
      <c r="M166" s="45"/>
      <c r="O166" s="21" t="str">
        <f>IF(OR($A166="",B$6=""),"",IF($W$4="yes",O165+1,IF(B166="","",MAX($O$8:O165)+1)))</f>
        <v/>
      </c>
      <c r="P166" s="43" t="str">
        <f>IF(OR($A166="",D$6=""),"",IF($W$4="yes",MAX($O$8:$O$207,$P$8:P165)+1,IF(D166="","",MAX($O$8:$O$207,$P$8:P165)+1)))</f>
        <v/>
      </c>
      <c r="Q166" s="21" t="str">
        <f>IF(OR($A166="",F$6=""),"",IF($W$4="yes",MAX($O$8:$O$207,$P$8:$P$207,$Q$8:Q165)+1,IF(F166="","",MAX($O$8:$O$207,$P$8:$P$207,$Q$8:Q165)+1)))</f>
        <v/>
      </c>
      <c r="R166" s="21" t="str">
        <f>IF(OR($A166="",H$6=""),"",IF($W$4="yes",MAX($O$8:$O$207,$P$8:$P$207,$Q$8:$Q$207,$R$8:R165)+1,IF(H166="","",MAX($O$8:$O$207,$P$8:$P$207,$Q$8:$Q$207,$R$8:R165)+1)))</f>
        <v/>
      </c>
      <c r="S166" s="21" t="str">
        <f>IF(OR($A166="",J$6=""),"",IF($W$4="yes",MAX($O$8:$O$207,$P$8:$P$207,$Q$8:$Q$207,$R$8:R165,$S$8:S165)+1,IF(J166="","",MAX($O$8:$O$207,$P$8:$P$207,$Q$8:$Q$207,$R$8:R165, $S$8:S165)+1)))</f>
        <v/>
      </c>
      <c r="T166" s="21" t="str">
        <f>IF(OR($A166="",L$6=""),"",IF($W$4="yes",MAX($O$8:$O$207,$P$8:$P$207,$Q$8:$Q$207,$R$8:R165,$S$8:S165,$T$8:T165)+1,IF(L166="","",MAX($O$8:$O$207,$P$8:$P$207,$Q$8:$Q$207,$R$8:R165, $S$8:S165,$T$8:T165)+1)))</f>
        <v/>
      </c>
      <c r="U166" s="6" t="str">
        <f t="shared" si="14"/>
        <v/>
      </c>
      <c r="V166" s="6" t="str">
        <f t="shared" si="10"/>
        <v/>
      </c>
      <c r="W166" s="6" t="str">
        <f t="shared" si="11"/>
        <v/>
      </c>
      <c r="X166" s="6" t="str">
        <f t="shared" si="12"/>
        <v/>
      </c>
      <c r="Y166" s="6" t="str">
        <f t="shared" si="13"/>
        <v/>
      </c>
    </row>
    <row r="167" spans="1:25" x14ac:dyDescent="0.4">
      <c r="A167" s="44" t="str">
        <f>IF((ROW(A167)-7)&lt;='[1]Set Up'!$D$10,(ROW(A167)-7),"")</f>
        <v/>
      </c>
      <c r="B167" s="41"/>
      <c r="C167" s="45"/>
      <c r="D167" s="41"/>
      <c r="E167" s="45"/>
      <c r="F167" s="41"/>
      <c r="G167" s="45"/>
      <c r="H167" s="41"/>
      <c r="I167" s="45"/>
      <c r="J167" s="41"/>
      <c r="K167" s="45"/>
      <c r="L167" s="41"/>
      <c r="M167" s="45"/>
      <c r="O167" s="21" t="str">
        <f>IF(OR($A167="",B$6=""),"",IF($W$4="yes",O166+1,IF(B167="","",MAX($O$8:O166)+1)))</f>
        <v/>
      </c>
      <c r="P167" s="43" t="str">
        <f>IF(OR($A167="",D$6=""),"",IF($W$4="yes",MAX($O$8:$O$207,$P$8:P166)+1,IF(D167="","",MAX($O$8:$O$207,$P$8:P166)+1)))</f>
        <v/>
      </c>
      <c r="Q167" s="21" t="str">
        <f>IF(OR($A167="",F$6=""),"",IF($W$4="yes",MAX($O$8:$O$207,$P$8:$P$207,$Q$8:Q166)+1,IF(F167="","",MAX($O$8:$O$207,$P$8:$P$207,$Q$8:Q166)+1)))</f>
        <v/>
      </c>
      <c r="R167" s="21" t="str">
        <f>IF(OR($A167="",H$6=""),"",IF($W$4="yes",MAX($O$8:$O$207,$P$8:$P$207,$Q$8:$Q$207,$R$8:R166)+1,IF(H167="","",MAX($O$8:$O$207,$P$8:$P$207,$Q$8:$Q$207,$R$8:R166)+1)))</f>
        <v/>
      </c>
      <c r="S167" s="21" t="str">
        <f>IF(OR($A167="",J$6=""),"",IF($W$4="yes",MAX($O$8:$O$207,$P$8:$P$207,$Q$8:$Q$207,$R$8:R166,$S$8:S166)+1,IF(J167="","",MAX($O$8:$O$207,$P$8:$P$207,$Q$8:$Q$207,$R$8:R166, $S$8:S166)+1)))</f>
        <v/>
      </c>
      <c r="T167" s="21" t="str">
        <f>IF(OR($A167="",L$6=""),"",IF($W$4="yes",MAX($O$8:$O$207,$P$8:$P$207,$Q$8:$Q$207,$R$8:R166,$S$8:S166,$T$8:T166)+1,IF(L167="","",MAX($O$8:$O$207,$P$8:$P$207,$Q$8:$Q$207,$R$8:R166, $S$8:S166,$T$8:T166)+1)))</f>
        <v/>
      </c>
      <c r="U167" s="6" t="str">
        <f t="shared" si="14"/>
        <v/>
      </c>
      <c r="V167" s="6" t="str">
        <f t="shared" si="10"/>
        <v/>
      </c>
      <c r="W167" s="6" t="str">
        <f t="shared" si="11"/>
        <v/>
      </c>
      <c r="X167" s="6" t="str">
        <f t="shared" si="12"/>
        <v/>
      </c>
      <c r="Y167" s="6" t="str">
        <f t="shared" si="13"/>
        <v/>
      </c>
    </row>
    <row r="168" spans="1:25" x14ac:dyDescent="0.4">
      <c r="A168" s="44" t="str">
        <f>IF((ROW(A168)-7)&lt;='[1]Set Up'!$D$10,(ROW(A168)-7),"")</f>
        <v/>
      </c>
      <c r="B168" s="41"/>
      <c r="C168" s="45"/>
      <c r="D168" s="41"/>
      <c r="E168" s="45"/>
      <c r="F168" s="41"/>
      <c r="G168" s="45"/>
      <c r="H168" s="41"/>
      <c r="I168" s="45"/>
      <c r="J168" s="41"/>
      <c r="K168" s="45"/>
      <c r="L168" s="41"/>
      <c r="M168" s="45"/>
      <c r="O168" s="21" t="str">
        <f>IF(OR($A168="",B$6=""),"",IF($W$4="yes",O167+1,IF(B168="","",MAX($O$8:O167)+1)))</f>
        <v/>
      </c>
      <c r="P168" s="43" t="str">
        <f>IF(OR($A168="",D$6=""),"",IF($W$4="yes",MAX($O$8:$O$207,$P$8:P167)+1,IF(D168="","",MAX($O$8:$O$207,$P$8:P167)+1)))</f>
        <v/>
      </c>
      <c r="Q168" s="21" t="str">
        <f>IF(OR($A168="",F$6=""),"",IF($W$4="yes",MAX($O$8:$O$207,$P$8:$P$207,$Q$8:Q167)+1,IF(F168="","",MAX($O$8:$O$207,$P$8:$P$207,$Q$8:Q167)+1)))</f>
        <v/>
      </c>
      <c r="R168" s="21" t="str">
        <f>IF(OR($A168="",H$6=""),"",IF($W$4="yes",MAX($O$8:$O$207,$P$8:$P$207,$Q$8:$Q$207,$R$8:R167)+1,IF(H168="","",MAX($O$8:$O$207,$P$8:$P$207,$Q$8:$Q$207,$R$8:R167)+1)))</f>
        <v/>
      </c>
      <c r="S168" s="21" t="str">
        <f>IF(OR($A168="",J$6=""),"",IF($W$4="yes",MAX($O$8:$O$207,$P$8:$P$207,$Q$8:$Q$207,$R$8:R167,$S$8:S167)+1,IF(J168="","",MAX($O$8:$O$207,$P$8:$P$207,$Q$8:$Q$207,$R$8:R167, $S$8:S167)+1)))</f>
        <v/>
      </c>
      <c r="T168" s="21" t="str">
        <f>IF(OR($A168="",L$6=""),"",IF($W$4="yes",MAX($O$8:$O$207,$P$8:$P$207,$Q$8:$Q$207,$R$8:R167,$S$8:S167,$T$8:T167)+1,IF(L168="","",MAX($O$8:$O$207,$P$8:$P$207,$Q$8:$Q$207,$R$8:R167, $S$8:S167,$T$8:T167)+1)))</f>
        <v/>
      </c>
      <c r="U168" s="6" t="str">
        <f t="shared" si="14"/>
        <v/>
      </c>
      <c r="V168" s="6" t="str">
        <f t="shared" si="10"/>
        <v/>
      </c>
      <c r="W168" s="6" t="str">
        <f t="shared" si="11"/>
        <v/>
      </c>
      <c r="X168" s="6" t="str">
        <f t="shared" si="12"/>
        <v/>
      </c>
      <c r="Y168" s="6" t="str">
        <f t="shared" si="13"/>
        <v/>
      </c>
    </row>
    <row r="169" spans="1:25" x14ac:dyDescent="0.4">
      <c r="A169" s="44" t="str">
        <f>IF((ROW(A169)-7)&lt;='[1]Set Up'!$D$10,(ROW(A169)-7),"")</f>
        <v/>
      </c>
      <c r="B169" s="41"/>
      <c r="C169" s="45"/>
      <c r="D169" s="41"/>
      <c r="E169" s="45"/>
      <c r="F169" s="41"/>
      <c r="G169" s="45"/>
      <c r="H169" s="41"/>
      <c r="I169" s="45"/>
      <c r="J169" s="41"/>
      <c r="K169" s="45"/>
      <c r="L169" s="41"/>
      <c r="M169" s="45"/>
      <c r="O169" s="21" t="str">
        <f>IF(OR($A169="",B$6=""),"",IF($W$4="yes",O168+1,IF(B169="","",MAX($O$8:O168)+1)))</f>
        <v/>
      </c>
      <c r="P169" s="43" t="str">
        <f>IF(OR($A169="",D$6=""),"",IF($W$4="yes",MAX($O$8:$O$207,$P$8:P168)+1,IF(D169="","",MAX($O$8:$O$207,$P$8:P168)+1)))</f>
        <v/>
      </c>
      <c r="Q169" s="21" t="str">
        <f>IF(OR($A169="",F$6=""),"",IF($W$4="yes",MAX($O$8:$O$207,$P$8:$P$207,$Q$8:Q168)+1,IF(F169="","",MAX($O$8:$O$207,$P$8:$P$207,$Q$8:Q168)+1)))</f>
        <v/>
      </c>
      <c r="R169" s="21" t="str">
        <f>IF(OR($A169="",H$6=""),"",IF($W$4="yes",MAX($O$8:$O$207,$P$8:$P$207,$Q$8:$Q$207,$R$8:R168)+1,IF(H169="","",MAX($O$8:$O$207,$P$8:$P$207,$Q$8:$Q$207,$R$8:R168)+1)))</f>
        <v/>
      </c>
      <c r="S169" s="21" t="str">
        <f>IF(OR($A169="",J$6=""),"",IF($W$4="yes",MAX($O$8:$O$207,$P$8:$P$207,$Q$8:$Q$207,$R$8:R168,$S$8:S168)+1,IF(J169="","",MAX($O$8:$O$207,$P$8:$P$207,$Q$8:$Q$207,$R$8:R168, $S$8:S168)+1)))</f>
        <v/>
      </c>
      <c r="T169" s="21" t="str">
        <f>IF(OR($A169="",L$6=""),"",IF($W$4="yes",MAX($O$8:$O$207,$P$8:$P$207,$Q$8:$Q$207,$R$8:R168,$S$8:S168,$T$8:T168)+1,IF(L169="","",MAX($O$8:$O$207,$P$8:$P$207,$Q$8:$Q$207,$R$8:R168, $S$8:S168,$T$8:T168)+1)))</f>
        <v/>
      </c>
      <c r="U169" s="6" t="str">
        <f t="shared" si="14"/>
        <v/>
      </c>
      <c r="V169" s="6" t="str">
        <f t="shared" si="10"/>
        <v/>
      </c>
      <c r="W169" s="6" t="str">
        <f t="shared" si="11"/>
        <v/>
      </c>
      <c r="X169" s="6" t="str">
        <f t="shared" si="12"/>
        <v/>
      </c>
      <c r="Y169" s="6" t="str">
        <f t="shared" si="13"/>
        <v/>
      </c>
    </row>
    <row r="170" spans="1:25" x14ac:dyDescent="0.4">
      <c r="A170" s="44" t="str">
        <f>IF((ROW(A170)-7)&lt;='[1]Set Up'!$D$10,(ROW(A170)-7),"")</f>
        <v/>
      </c>
      <c r="B170" s="41"/>
      <c r="C170" s="45"/>
      <c r="D170" s="41"/>
      <c r="E170" s="45"/>
      <c r="F170" s="41"/>
      <c r="G170" s="45"/>
      <c r="H170" s="41"/>
      <c r="I170" s="45"/>
      <c r="J170" s="41"/>
      <c r="K170" s="45"/>
      <c r="L170" s="41"/>
      <c r="M170" s="45"/>
      <c r="O170" s="21" t="str">
        <f>IF(OR($A170="",B$6=""),"",IF($W$4="yes",O169+1,IF(B170="","",MAX($O$8:O169)+1)))</f>
        <v/>
      </c>
      <c r="P170" s="43" t="str">
        <f>IF(OR($A170="",D$6=""),"",IF($W$4="yes",MAX($O$8:$O$207,$P$8:P169)+1,IF(D170="","",MAX($O$8:$O$207,$P$8:P169)+1)))</f>
        <v/>
      </c>
      <c r="Q170" s="21" t="str">
        <f>IF(OR($A170="",F$6=""),"",IF($W$4="yes",MAX($O$8:$O$207,$P$8:$P$207,$Q$8:Q169)+1,IF(F170="","",MAX($O$8:$O$207,$P$8:$P$207,$Q$8:Q169)+1)))</f>
        <v/>
      </c>
      <c r="R170" s="21" t="str">
        <f>IF(OR($A170="",H$6=""),"",IF($W$4="yes",MAX($O$8:$O$207,$P$8:$P$207,$Q$8:$Q$207,$R$8:R169)+1,IF(H170="","",MAX($O$8:$O$207,$P$8:$P$207,$Q$8:$Q$207,$R$8:R169)+1)))</f>
        <v/>
      </c>
      <c r="S170" s="21" t="str">
        <f>IF(OR($A170="",J$6=""),"",IF($W$4="yes",MAX($O$8:$O$207,$P$8:$P$207,$Q$8:$Q$207,$R$8:R169,$S$8:S169)+1,IF(J170="","",MAX($O$8:$O$207,$P$8:$P$207,$Q$8:$Q$207,$R$8:R169, $S$8:S169)+1)))</f>
        <v/>
      </c>
      <c r="T170" s="21" t="str">
        <f>IF(OR($A170="",L$6=""),"",IF($W$4="yes",MAX($O$8:$O$207,$P$8:$P$207,$Q$8:$Q$207,$R$8:R169,$S$8:S169,$T$8:T169)+1,IF(L170="","",MAX($O$8:$O$207,$P$8:$P$207,$Q$8:$Q$207,$R$8:R169, $S$8:S169,$T$8:T169)+1)))</f>
        <v/>
      </c>
      <c r="U170" s="6" t="str">
        <f t="shared" si="14"/>
        <v/>
      </c>
      <c r="V170" s="6" t="str">
        <f t="shared" si="10"/>
        <v/>
      </c>
      <c r="W170" s="6" t="str">
        <f t="shared" si="11"/>
        <v/>
      </c>
      <c r="X170" s="6" t="str">
        <f t="shared" si="12"/>
        <v/>
      </c>
      <c r="Y170" s="6" t="str">
        <f t="shared" si="13"/>
        <v/>
      </c>
    </row>
    <row r="171" spans="1:25" x14ac:dyDescent="0.4">
      <c r="A171" s="44" t="str">
        <f>IF((ROW(A171)-7)&lt;='[1]Set Up'!$D$10,(ROW(A171)-7),"")</f>
        <v/>
      </c>
      <c r="B171" s="41"/>
      <c r="C171" s="45"/>
      <c r="D171" s="41"/>
      <c r="E171" s="45"/>
      <c r="F171" s="41"/>
      <c r="G171" s="45"/>
      <c r="H171" s="41"/>
      <c r="I171" s="45"/>
      <c r="J171" s="41"/>
      <c r="K171" s="45"/>
      <c r="L171" s="41"/>
      <c r="M171" s="45"/>
      <c r="O171" s="21" t="str">
        <f>IF(OR($A171="",B$6=""),"",IF($W$4="yes",O170+1,IF(B171="","",MAX($O$8:O170)+1)))</f>
        <v/>
      </c>
      <c r="P171" s="43" t="str">
        <f>IF(OR($A171="",D$6=""),"",IF($W$4="yes",MAX($O$8:$O$207,$P$8:P170)+1,IF(D171="","",MAX($O$8:$O$207,$P$8:P170)+1)))</f>
        <v/>
      </c>
      <c r="Q171" s="21" t="str">
        <f>IF(OR($A171="",F$6=""),"",IF($W$4="yes",MAX($O$8:$O$207,$P$8:$P$207,$Q$8:Q170)+1,IF(F171="","",MAX($O$8:$O$207,$P$8:$P$207,$Q$8:Q170)+1)))</f>
        <v/>
      </c>
      <c r="R171" s="21" t="str">
        <f>IF(OR($A171="",H$6=""),"",IF($W$4="yes",MAX($O$8:$O$207,$P$8:$P$207,$Q$8:$Q$207,$R$8:R170)+1,IF(H171="","",MAX($O$8:$O$207,$P$8:$P$207,$Q$8:$Q$207,$R$8:R170)+1)))</f>
        <v/>
      </c>
      <c r="S171" s="21" t="str">
        <f>IF(OR($A171="",J$6=""),"",IF($W$4="yes",MAX($O$8:$O$207,$P$8:$P$207,$Q$8:$Q$207,$R$8:R170,$S$8:S170)+1,IF(J171="","",MAX($O$8:$O$207,$P$8:$P$207,$Q$8:$Q$207,$R$8:R170, $S$8:S170)+1)))</f>
        <v/>
      </c>
      <c r="T171" s="21" t="str">
        <f>IF(OR($A171="",L$6=""),"",IF($W$4="yes",MAX($O$8:$O$207,$P$8:$P$207,$Q$8:$Q$207,$R$8:R170,$S$8:S170,$T$8:T170)+1,IF(L171="","",MAX($O$8:$O$207,$P$8:$P$207,$Q$8:$Q$207,$R$8:R170, $S$8:S170,$T$8:T170)+1)))</f>
        <v/>
      </c>
      <c r="U171" s="6" t="str">
        <f t="shared" si="14"/>
        <v/>
      </c>
      <c r="V171" s="6" t="str">
        <f t="shared" si="10"/>
        <v/>
      </c>
      <c r="W171" s="6" t="str">
        <f t="shared" si="11"/>
        <v/>
      </c>
      <c r="X171" s="6" t="str">
        <f t="shared" si="12"/>
        <v/>
      </c>
      <c r="Y171" s="6" t="str">
        <f t="shared" si="13"/>
        <v/>
      </c>
    </row>
    <row r="172" spans="1:25" x14ac:dyDescent="0.4">
      <c r="A172" s="44" t="str">
        <f>IF((ROW(A172)-7)&lt;='[1]Set Up'!$D$10,(ROW(A172)-7),"")</f>
        <v/>
      </c>
      <c r="B172" s="41"/>
      <c r="C172" s="45"/>
      <c r="D172" s="41"/>
      <c r="E172" s="45"/>
      <c r="F172" s="41"/>
      <c r="G172" s="45"/>
      <c r="H172" s="41"/>
      <c r="I172" s="45"/>
      <c r="J172" s="41"/>
      <c r="K172" s="45"/>
      <c r="L172" s="41"/>
      <c r="M172" s="45"/>
      <c r="O172" s="21" t="str">
        <f>IF(OR($A172="",B$6=""),"",IF($W$4="yes",O171+1,IF(B172="","",MAX($O$8:O171)+1)))</f>
        <v/>
      </c>
      <c r="P172" s="43" t="str">
        <f>IF(OR($A172="",D$6=""),"",IF($W$4="yes",MAX($O$8:$O$207,$P$8:P171)+1,IF(D172="","",MAX($O$8:$O$207,$P$8:P171)+1)))</f>
        <v/>
      </c>
      <c r="Q172" s="21" t="str">
        <f>IF(OR($A172="",F$6=""),"",IF($W$4="yes",MAX($O$8:$O$207,$P$8:$P$207,$Q$8:Q171)+1,IF(F172="","",MAX($O$8:$O$207,$P$8:$P$207,$Q$8:Q171)+1)))</f>
        <v/>
      </c>
      <c r="R172" s="21" t="str">
        <f>IF(OR($A172="",H$6=""),"",IF($W$4="yes",MAX($O$8:$O$207,$P$8:$P$207,$Q$8:$Q$207,$R$8:R171)+1,IF(H172="","",MAX($O$8:$O$207,$P$8:$P$207,$Q$8:$Q$207,$R$8:R171)+1)))</f>
        <v/>
      </c>
      <c r="S172" s="21" t="str">
        <f>IF(OR($A172="",J$6=""),"",IF($W$4="yes",MAX($O$8:$O$207,$P$8:$P$207,$Q$8:$Q$207,$R$8:R171,$S$8:S171)+1,IF(J172="","",MAX($O$8:$O$207,$P$8:$P$207,$Q$8:$Q$207,$R$8:R171, $S$8:S171)+1)))</f>
        <v/>
      </c>
      <c r="T172" s="21" t="str">
        <f>IF(OR($A172="",L$6=""),"",IF($W$4="yes",MAX($O$8:$O$207,$P$8:$P$207,$Q$8:$Q$207,$R$8:R171,$S$8:S171,$T$8:T171)+1,IF(L172="","",MAX($O$8:$O$207,$P$8:$P$207,$Q$8:$Q$207,$R$8:R171, $S$8:S171,$T$8:T171)+1)))</f>
        <v/>
      </c>
      <c r="U172" s="6" t="str">
        <f t="shared" si="14"/>
        <v/>
      </c>
      <c r="V172" s="6" t="str">
        <f t="shared" si="10"/>
        <v/>
      </c>
      <c r="W172" s="6" t="str">
        <f t="shared" si="11"/>
        <v/>
      </c>
      <c r="X172" s="6" t="str">
        <f t="shared" si="12"/>
        <v/>
      </c>
      <c r="Y172" s="6" t="str">
        <f t="shared" si="13"/>
        <v/>
      </c>
    </row>
    <row r="173" spans="1:25" x14ac:dyDescent="0.4">
      <c r="A173" s="44" t="str">
        <f>IF((ROW(A173)-7)&lt;='[1]Set Up'!$D$10,(ROW(A173)-7),"")</f>
        <v/>
      </c>
      <c r="B173" s="41"/>
      <c r="C173" s="45"/>
      <c r="D173" s="41"/>
      <c r="E173" s="45"/>
      <c r="F173" s="41"/>
      <c r="G173" s="45"/>
      <c r="H173" s="41"/>
      <c r="I173" s="45"/>
      <c r="J173" s="41"/>
      <c r="K173" s="45"/>
      <c r="L173" s="41"/>
      <c r="M173" s="45"/>
      <c r="O173" s="21" t="str">
        <f>IF(OR($A173="",B$6=""),"",IF($W$4="yes",O172+1,IF(B173="","",MAX($O$8:O172)+1)))</f>
        <v/>
      </c>
      <c r="P173" s="43" t="str">
        <f>IF(OR($A173="",D$6=""),"",IF($W$4="yes",MAX($O$8:$O$207,$P$8:P172)+1,IF(D173="","",MAX($O$8:$O$207,$P$8:P172)+1)))</f>
        <v/>
      </c>
      <c r="Q173" s="21" t="str">
        <f>IF(OR($A173="",F$6=""),"",IF($W$4="yes",MAX($O$8:$O$207,$P$8:$P$207,$Q$8:Q172)+1,IF(F173="","",MAX($O$8:$O$207,$P$8:$P$207,$Q$8:Q172)+1)))</f>
        <v/>
      </c>
      <c r="R173" s="21" t="str">
        <f>IF(OR($A173="",H$6=""),"",IF($W$4="yes",MAX($O$8:$O$207,$P$8:$P$207,$Q$8:$Q$207,$R$8:R172)+1,IF(H173="","",MAX($O$8:$O$207,$P$8:$P$207,$Q$8:$Q$207,$R$8:R172)+1)))</f>
        <v/>
      </c>
      <c r="S173" s="21" t="str">
        <f>IF(OR($A173="",J$6=""),"",IF($W$4="yes",MAX($O$8:$O$207,$P$8:$P$207,$Q$8:$Q$207,$R$8:R172,$S$8:S172)+1,IF(J173="","",MAX($O$8:$O$207,$P$8:$P$207,$Q$8:$Q$207,$R$8:R172, $S$8:S172)+1)))</f>
        <v/>
      </c>
      <c r="T173" s="21" t="str">
        <f>IF(OR($A173="",L$6=""),"",IF($W$4="yes",MAX($O$8:$O$207,$P$8:$P$207,$Q$8:$Q$207,$R$8:R172,$S$8:S172,$T$8:T172)+1,IF(L173="","",MAX($O$8:$O$207,$P$8:$P$207,$Q$8:$Q$207,$R$8:R172, $S$8:S172,$T$8:T172)+1)))</f>
        <v/>
      </c>
      <c r="U173" s="6" t="str">
        <f t="shared" si="14"/>
        <v/>
      </c>
      <c r="V173" s="6" t="str">
        <f t="shared" si="10"/>
        <v/>
      </c>
      <c r="W173" s="6" t="str">
        <f t="shared" si="11"/>
        <v/>
      </c>
      <c r="X173" s="6" t="str">
        <f t="shared" si="12"/>
        <v/>
      </c>
      <c r="Y173" s="6" t="str">
        <f t="shared" si="13"/>
        <v/>
      </c>
    </row>
    <row r="174" spans="1:25" x14ac:dyDescent="0.4">
      <c r="A174" s="44" t="str">
        <f>IF((ROW(A174)-7)&lt;='[1]Set Up'!$D$10,(ROW(A174)-7),"")</f>
        <v/>
      </c>
      <c r="B174" s="41"/>
      <c r="C174" s="45"/>
      <c r="D174" s="41"/>
      <c r="E174" s="45"/>
      <c r="F174" s="41"/>
      <c r="G174" s="45"/>
      <c r="H174" s="41"/>
      <c r="I174" s="45"/>
      <c r="J174" s="41"/>
      <c r="K174" s="45"/>
      <c r="L174" s="41"/>
      <c r="M174" s="45"/>
      <c r="O174" s="21" t="str">
        <f>IF(OR($A174="",B$6=""),"",IF($W$4="yes",O173+1,IF(B174="","",MAX($O$8:O173)+1)))</f>
        <v/>
      </c>
      <c r="P174" s="43" t="str">
        <f>IF(OR($A174="",D$6=""),"",IF($W$4="yes",MAX($O$8:$O$207,$P$8:P173)+1,IF(D174="","",MAX($O$8:$O$207,$P$8:P173)+1)))</f>
        <v/>
      </c>
      <c r="Q174" s="21" t="str">
        <f>IF(OR($A174="",F$6=""),"",IF($W$4="yes",MAX($O$8:$O$207,$P$8:$P$207,$Q$8:Q173)+1,IF(F174="","",MAX($O$8:$O$207,$P$8:$P$207,$Q$8:Q173)+1)))</f>
        <v/>
      </c>
      <c r="R174" s="21" t="str">
        <f>IF(OR($A174="",H$6=""),"",IF($W$4="yes",MAX($O$8:$O$207,$P$8:$P$207,$Q$8:$Q$207,$R$8:R173)+1,IF(H174="","",MAX($O$8:$O$207,$P$8:$P$207,$Q$8:$Q$207,$R$8:R173)+1)))</f>
        <v/>
      </c>
      <c r="S174" s="21" t="str">
        <f>IF(OR($A174="",J$6=""),"",IF($W$4="yes",MAX($O$8:$O$207,$P$8:$P$207,$Q$8:$Q$207,$R$8:R173,$S$8:S173)+1,IF(J174="","",MAX($O$8:$O$207,$P$8:$P$207,$Q$8:$Q$207,$R$8:R173, $S$8:S173)+1)))</f>
        <v/>
      </c>
      <c r="T174" s="21" t="str">
        <f>IF(OR($A174="",L$6=""),"",IF($W$4="yes",MAX($O$8:$O$207,$P$8:$P$207,$Q$8:$Q$207,$R$8:R173,$S$8:S173,$T$8:T173)+1,IF(L174="","",MAX($O$8:$O$207,$P$8:$P$207,$Q$8:$Q$207,$R$8:R173, $S$8:S173,$T$8:T173)+1)))</f>
        <v/>
      </c>
      <c r="U174" s="6" t="str">
        <f t="shared" si="14"/>
        <v/>
      </c>
      <c r="V174" s="6" t="str">
        <f t="shared" si="10"/>
        <v/>
      </c>
      <c r="W174" s="6" t="str">
        <f t="shared" si="11"/>
        <v/>
      </c>
      <c r="X174" s="6" t="str">
        <f t="shared" si="12"/>
        <v/>
      </c>
      <c r="Y174" s="6" t="str">
        <f t="shared" si="13"/>
        <v/>
      </c>
    </row>
    <row r="175" spans="1:25" x14ac:dyDescent="0.4">
      <c r="A175" s="44" t="str">
        <f>IF((ROW(A175)-7)&lt;='[1]Set Up'!$D$10,(ROW(A175)-7),"")</f>
        <v/>
      </c>
      <c r="B175" s="41"/>
      <c r="C175" s="45"/>
      <c r="D175" s="41"/>
      <c r="E175" s="45"/>
      <c r="F175" s="41"/>
      <c r="G175" s="45"/>
      <c r="H175" s="41"/>
      <c r="I175" s="45"/>
      <c r="J175" s="41"/>
      <c r="K175" s="45"/>
      <c r="L175" s="41"/>
      <c r="M175" s="45"/>
      <c r="O175" s="21" t="str">
        <f>IF(OR($A175="",B$6=""),"",IF($W$4="yes",O174+1,IF(B175="","",MAX($O$8:O174)+1)))</f>
        <v/>
      </c>
      <c r="P175" s="43" t="str">
        <f>IF(OR($A175="",D$6=""),"",IF($W$4="yes",MAX($O$8:$O$207,$P$8:P174)+1,IF(D175="","",MAX($O$8:$O$207,$P$8:P174)+1)))</f>
        <v/>
      </c>
      <c r="Q175" s="21" t="str">
        <f>IF(OR($A175="",F$6=""),"",IF($W$4="yes",MAX($O$8:$O$207,$P$8:$P$207,$Q$8:Q174)+1,IF(F175="","",MAX($O$8:$O$207,$P$8:$P$207,$Q$8:Q174)+1)))</f>
        <v/>
      </c>
      <c r="R175" s="21" t="str">
        <f>IF(OR($A175="",H$6=""),"",IF($W$4="yes",MAX($O$8:$O$207,$P$8:$P$207,$Q$8:$Q$207,$R$8:R174)+1,IF(H175="","",MAX($O$8:$O$207,$P$8:$P$207,$Q$8:$Q$207,$R$8:R174)+1)))</f>
        <v/>
      </c>
      <c r="S175" s="21" t="str">
        <f>IF(OR($A175="",J$6=""),"",IF($W$4="yes",MAX($O$8:$O$207,$P$8:$P$207,$Q$8:$Q$207,$R$8:R174,$S$8:S174)+1,IF(J175="","",MAX($O$8:$O$207,$P$8:$P$207,$Q$8:$Q$207,$R$8:R174, $S$8:S174)+1)))</f>
        <v/>
      </c>
      <c r="T175" s="21" t="str">
        <f>IF(OR($A175="",L$6=""),"",IF($W$4="yes",MAX($O$8:$O$207,$P$8:$P$207,$Q$8:$Q$207,$R$8:R174,$S$8:S174,$T$8:T174)+1,IF(L175="","",MAX($O$8:$O$207,$P$8:$P$207,$Q$8:$Q$207,$R$8:R174, $S$8:S174,$T$8:T174)+1)))</f>
        <v/>
      </c>
      <c r="U175" s="6" t="str">
        <f t="shared" si="14"/>
        <v/>
      </c>
      <c r="V175" s="6" t="str">
        <f t="shared" si="10"/>
        <v/>
      </c>
      <c r="W175" s="6" t="str">
        <f t="shared" si="11"/>
        <v/>
      </c>
      <c r="X175" s="6" t="str">
        <f t="shared" si="12"/>
        <v/>
      </c>
      <c r="Y175" s="6" t="str">
        <f t="shared" si="13"/>
        <v/>
      </c>
    </row>
    <row r="176" spans="1:25" x14ac:dyDescent="0.4">
      <c r="A176" s="44" t="str">
        <f>IF((ROW(A176)-7)&lt;='[1]Set Up'!$D$10,(ROW(A176)-7),"")</f>
        <v/>
      </c>
      <c r="B176" s="41"/>
      <c r="C176" s="45"/>
      <c r="D176" s="41"/>
      <c r="E176" s="45"/>
      <c r="F176" s="41"/>
      <c r="G176" s="45"/>
      <c r="H176" s="41"/>
      <c r="I176" s="45"/>
      <c r="J176" s="41"/>
      <c r="K176" s="45"/>
      <c r="L176" s="41"/>
      <c r="M176" s="45"/>
      <c r="O176" s="21" t="str">
        <f>IF(OR($A176="",B$6=""),"",IF($W$4="yes",O175+1,IF(B176="","",MAX($O$8:O175)+1)))</f>
        <v/>
      </c>
      <c r="P176" s="43" t="str">
        <f>IF(OR($A176="",D$6=""),"",IF($W$4="yes",MAX($O$8:$O$207,$P$8:P175)+1,IF(D176="","",MAX($O$8:$O$207,$P$8:P175)+1)))</f>
        <v/>
      </c>
      <c r="Q176" s="21" t="str">
        <f>IF(OR($A176="",F$6=""),"",IF($W$4="yes",MAX($O$8:$O$207,$P$8:$P$207,$Q$8:Q175)+1,IF(F176="","",MAX($O$8:$O$207,$P$8:$P$207,$Q$8:Q175)+1)))</f>
        <v/>
      </c>
      <c r="R176" s="21" t="str">
        <f>IF(OR($A176="",H$6=""),"",IF($W$4="yes",MAX($O$8:$O$207,$P$8:$P$207,$Q$8:$Q$207,$R$8:R175)+1,IF(H176="","",MAX($O$8:$O$207,$P$8:$P$207,$Q$8:$Q$207,$R$8:R175)+1)))</f>
        <v/>
      </c>
      <c r="S176" s="21" t="str">
        <f>IF(OR($A176="",J$6=""),"",IF($W$4="yes",MAX($O$8:$O$207,$P$8:$P$207,$Q$8:$Q$207,$R$8:R175,$S$8:S175)+1,IF(J176="","",MAX($O$8:$O$207,$P$8:$P$207,$Q$8:$Q$207,$R$8:R175, $S$8:S175)+1)))</f>
        <v/>
      </c>
      <c r="T176" s="21" t="str">
        <f>IF(OR($A176="",L$6=""),"",IF($W$4="yes",MAX($O$8:$O$207,$P$8:$P$207,$Q$8:$Q$207,$R$8:R175,$S$8:S175,$T$8:T175)+1,IF(L176="","",MAX($O$8:$O$207,$P$8:$P$207,$Q$8:$Q$207,$R$8:R175, $S$8:S175,$T$8:T175)+1)))</f>
        <v/>
      </c>
      <c r="U176" s="6" t="str">
        <f t="shared" si="14"/>
        <v/>
      </c>
      <c r="V176" s="6" t="str">
        <f t="shared" si="10"/>
        <v/>
      </c>
      <c r="W176" s="6" t="str">
        <f t="shared" si="11"/>
        <v/>
      </c>
      <c r="X176" s="6" t="str">
        <f t="shared" si="12"/>
        <v/>
      </c>
      <c r="Y176" s="6" t="str">
        <f t="shared" si="13"/>
        <v/>
      </c>
    </row>
    <row r="177" spans="1:25" x14ac:dyDescent="0.4">
      <c r="A177" s="44" t="str">
        <f>IF((ROW(A177)-7)&lt;='[1]Set Up'!$D$10,(ROW(A177)-7),"")</f>
        <v/>
      </c>
      <c r="B177" s="41"/>
      <c r="C177" s="45"/>
      <c r="D177" s="41"/>
      <c r="E177" s="45"/>
      <c r="F177" s="41"/>
      <c r="G177" s="45"/>
      <c r="H177" s="41"/>
      <c r="I177" s="45"/>
      <c r="J177" s="41"/>
      <c r="K177" s="45"/>
      <c r="L177" s="41"/>
      <c r="M177" s="45"/>
      <c r="O177" s="21" t="str">
        <f>IF(OR($A177="",B$6=""),"",IF($W$4="yes",O176+1,IF(B177="","",MAX($O$8:O176)+1)))</f>
        <v/>
      </c>
      <c r="P177" s="43" t="str">
        <f>IF(OR($A177="",D$6=""),"",IF($W$4="yes",MAX($O$8:$O$207,$P$8:P176)+1,IF(D177="","",MAX($O$8:$O$207,$P$8:P176)+1)))</f>
        <v/>
      </c>
      <c r="Q177" s="21" t="str">
        <f>IF(OR($A177="",F$6=""),"",IF($W$4="yes",MAX($O$8:$O$207,$P$8:$P$207,$Q$8:Q176)+1,IF(F177="","",MAX($O$8:$O$207,$P$8:$P$207,$Q$8:Q176)+1)))</f>
        <v/>
      </c>
      <c r="R177" s="21" t="str">
        <f>IF(OR($A177="",H$6=""),"",IF($W$4="yes",MAX($O$8:$O$207,$P$8:$P$207,$Q$8:$Q$207,$R$8:R176)+1,IF(H177="","",MAX($O$8:$O$207,$P$8:$P$207,$Q$8:$Q$207,$R$8:R176)+1)))</f>
        <v/>
      </c>
      <c r="S177" s="21" t="str">
        <f>IF(OR($A177="",J$6=""),"",IF($W$4="yes",MAX($O$8:$O$207,$P$8:$P$207,$Q$8:$Q$207,$R$8:R176,$S$8:S176)+1,IF(J177="","",MAX($O$8:$O$207,$P$8:$P$207,$Q$8:$Q$207,$R$8:R176, $S$8:S176)+1)))</f>
        <v/>
      </c>
      <c r="T177" s="21" t="str">
        <f>IF(OR($A177="",L$6=""),"",IF($W$4="yes",MAX($O$8:$O$207,$P$8:$P$207,$Q$8:$Q$207,$R$8:R176,$S$8:S176,$T$8:T176)+1,IF(L177="","",MAX($O$8:$O$207,$P$8:$P$207,$Q$8:$Q$207,$R$8:R176, $S$8:S176,$T$8:T176)+1)))</f>
        <v/>
      </c>
      <c r="U177" s="6" t="str">
        <f t="shared" si="14"/>
        <v/>
      </c>
      <c r="V177" s="6" t="str">
        <f t="shared" si="10"/>
        <v/>
      </c>
      <c r="W177" s="6" t="str">
        <f t="shared" si="11"/>
        <v/>
      </c>
      <c r="X177" s="6" t="str">
        <f t="shared" si="12"/>
        <v/>
      </c>
      <c r="Y177" s="6" t="str">
        <f t="shared" si="13"/>
        <v/>
      </c>
    </row>
    <row r="178" spans="1:25" x14ac:dyDescent="0.4">
      <c r="A178" s="44" t="str">
        <f>IF((ROW(A178)-7)&lt;='[1]Set Up'!$D$10,(ROW(A178)-7),"")</f>
        <v/>
      </c>
      <c r="B178" s="41"/>
      <c r="C178" s="45"/>
      <c r="D178" s="41"/>
      <c r="E178" s="45"/>
      <c r="F178" s="41"/>
      <c r="G178" s="45"/>
      <c r="H178" s="41"/>
      <c r="I178" s="45"/>
      <c r="J178" s="41"/>
      <c r="K178" s="45"/>
      <c r="L178" s="41"/>
      <c r="M178" s="45"/>
      <c r="O178" s="21" t="str">
        <f>IF(OR($A178="",B$6=""),"",IF($W$4="yes",O177+1,IF(B178="","",MAX($O$8:O177)+1)))</f>
        <v/>
      </c>
      <c r="P178" s="43" t="str">
        <f>IF(OR($A178="",D$6=""),"",IF($W$4="yes",MAX($O$8:$O$207,$P$8:P177)+1,IF(D178="","",MAX($O$8:$O$207,$P$8:P177)+1)))</f>
        <v/>
      </c>
      <c r="Q178" s="21" t="str">
        <f>IF(OR($A178="",F$6=""),"",IF($W$4="yes",MAX($O$8:$O$207,$P$8:$P$207,$Q$8:Q177)+1,IF(F178="","",MAX($O$8:$O$207,$P$8:$P$207,$Q$8:Q177)+1)))</f>
        <v/>
      </c>
      <c r="R178" s="21" t="str">
        <f>IF(OR($A178="",H$6=""),"",IF($W$4="yes",MAX($O$8:$O$207,$P$8:$P$207,$Q$8:$Q$207,$R$8:R177)+1,IF(H178="","",MAX($O$8:$O$207,$P$8:$P$207,$Q$8:$Q$207,$R$8:R177)+1)))</f>
        <v/>
      </c>
      <c r="S178" s="21" t="str">
        <f>IF(OR($A178="",J$6=""),"",IF($W$4="yes",MAX($O$8:$O$207,$P$8:$P$207,$Q$8:$Q$207,$R$8:R177,$S$8:S177)+1,IF(J178="","",MAX($O$8:$O$207,$P$8:$P$207,$Q$8:$Q$207,$R$8:R177, $S$8:S177)+1)))</f>
        <v/>
      </c>
      <c r="T178" s="21" t="str">
        <f>IF(OR($A178="",L$6=""),"",IF($W$4="yes",MAX($O$8:$O$207,$P$8:$P$207,$Q$8:$Q$207,$R$8:R177,$S$8:S177,$T$8:T177)+1,IF(L178="","",MAX($O$8:$O$207,$P$8:$P$207,$Q$8:$Q$207,$R$8:R177, $S$8:S177,$T$8:T177)+1)))</f>
        <v/>
      </c>
      <c r="U178" s="6" t="str">
        <f t="shared" si="14"/>
        <v/>
      </c>
      <c r="V178" s="6" t="str">
        <f t="shared" si="10"/>
        <v/>
      </c>
      <c r="W178" s="6" t="str">
        <f t="shared" si="11"/>
        <v/>
      </c>
      <c r="X178" s="6" t="str">
        <f t="shared" si="12"/>
        <v/>
      </c>
      <c r="Y178" s="6" t="str">
        <f t="shared" si="13"/>
        <v/>
      </c>
    </row>
    <row r="179" spans="1:25" x14ac:dyDescent="0.4">
      <c r="A179" s="44" t="str">
        <f>IF((ROW(A179)-7)&lt;='[1]Set Up'!$D$10,(ROW(A179)-7),"")</f>
        <v/>
      </c>
      <c r="B179" s="41"/>
      <c r="C179" s="45"/>
      <c r="D179" s="41"/>
      <c r="E179" s="45"/>
      <c r="F179" s="41"/>
      <c r="G179" s="45"/>
      <c r="H179" s="41"/>
      <c r="I179" s="45"/>
      <c r="J179" s="41"/>
      <c r="K179" s="45"/>
      <c r="L179" s="41"/>
      <c r="M179" s="45"/>
      <c r="O179" s="21" t="str">
        <f>IF(OR($A179="",B$6=""),"",IF($W$4="yes",O178+1,IF(B179="","",MAX($O$8:O178)+1)))</f>
        <v/>
      </c>
      <c r="P179" s="43" t="str">
        <f>IF(OR($A179="",D$6=""),"",IF($W$4="yes",MAX($O$8:$O$207,$P$8:P178)+1,IF(D179="","",MAX($O$8:$O$207,$P$8:P178)+1)))</f>
        <v/>
      </c>
      <c r="Q179" s="21" t="str">
        <f>IF(OR($A179="",F$6=""),"",IF($W$4="yes",MAX($O$8:$O$207,$P$8:$P$207,$Q$8:Q178)+1,IF(F179="","",MAX($O$8:$O$207,$P$8:$P$207,$Q$8:Q178)+1)))</f>
        <v/>
      </c>
      <c r="R179" s="21" t="str">
        <f>IF(OR($A179="",H$6=""),"",IF($W$4="yes",MAX($O$8:$O$207,$P$8:$P$207,$Q$8:$Q$207,$R$8:R178)+1,IF(H179="","",MAX($O$8:$O$207,$P$8:$P$207,$Q$8:$Q$207,$R$8:R178)+1)))</f>
        <v/>
      </c>
      <c r="S179" s="21" t="str">
        <f>IF(OR($A179="",J$6=""),"",IF($W$4="yes",MAX($O$8:$O$207,$P$8:$P$207,$Q$8:$Q$207,$R$8:R178,$S$8:S178)+1,IF(J179="","",MAX($O$8:$O$207,$P$8:$P$207,$Q$8:$Q$207,$R$8:R178, $S$8:S178)+1)))</f>
        <v/>
      </c>
      <c r="T179" s="21" t="str">
        <f>IF(OR($A179="",L$6=""),"",IF($W$4="yes",MAX($O$8:$O$207,$P$8:$P$207,$Q$8:$Q$207,$R$8:R178,$S$8:S178,$T$8:T178)+1,IF(L179="","",MAX($O$8:$O$207,$P$8:$P$207,$Q$8:$Q$207,$R$8:R178, $S$8:S178,$T$8:T178)+1)))</f>
        <v/>
      </c>
      <c r="U179" s="6" t="str">
        <f t="shared" si="14"/>
        <v/>
      </c>
      <c r="V179" s="6" t="str">
        <f t="shared" si="10"/>
        <v/>
      </c>
      <c r="W179" s="6" t="str">
        <f t="shared" si="11"/>
        <v/>
      </c>
      <c r="X179" s="6" t="str">
        <f t="shared" si="12"/>
        <v/>
      </c>
      <c r="Y179" s="6" t="str">
        <f t="shared" si="13"/>
        <v/>
      </c>
    </row>
    <row r="180" spans="1:25" x14ac:dyDescent="0.4">
      <c r="A180" s="44" t="str">
        <f>IF((ROW(A180)-7)&lt;='[1]Set Up'!$D$10,(ROW(A180)-7),"")</f>
        <v/>
      </c>
      <c r="B180" s="41"/>
      <c r="C180" s="45"/>
      <c r="D180" s="41"/>
      <c r="E180" s="45"/>
      <c r="F180" s="41"/>
      <c r="G180" s="45"/>
      <c r="H180" s="41"/>
      <c r="I180" s="45"/>
      <c r="J180" s="41"/>
      <c r="K180" s="45"/>
      <c r="L180" s="41"/>
      <c r="M180" s="45"/>
      <c r="O180" s="21" t="str">
        <f>IF(OR($A180="",B$6=""),"",IF($W$4="yes",O179+1,IF(B180="","",MAX($O$8:O179)+1)))</f>
        <v/>
      </c>
      <c r="P180" s="43" t="str">
        <f>IF(OR($A180="",D$6=""),"",IF($W$4="yes",MAX($O$8:$O$207,$P$8:P179)+1,IF(D180="","",MAX($O$8:$O$207,$P$8:P179)+1)))</f>
        <v/>
      </c>
      <c r="Q180" s="21" t="str">
        <f>IF(OR($A180="",F$6=""),"",IF($W$4="yes",MAX($O$8:$O$207,$P$8:$P$207,$Q$8:Q179)+1,IF(F180="","",MAX($O$8:$O$207,$P$8:$P$207,$Q$8:Q179)+1)))</f>
        <v/>
      </c>
      <c r="R180" s="21" t="str">
        <f>IF(OR($A180="",H$6=""),"",IF($W$4="yes",MAX($O$8:$O$207,$P$8:$P$207,$Q$8:$Q$207,$R$8:R179)+1,IF(H180="","",MAX($O$8:$O$207,$P$8:$P$207,$Q$8:$Q$207,$R$8:R179)+1)))</f>
        <v/>
      </c>
      <c r="S180" s="21" t="str">
        <f>IF(OR($A180="",J$6=""),"",IF($W$4="yes",MAX($O$8:$O$207,$P$8:$P$207,$Q$8:$Q$207,$R$8:R179,$S$8:S179)+1,IF(J180="","",MAX($O$8:$O$207,$P$8:$P$207,$Q$8:$Q$207,$R$8:R179, $S$8:S179)+1)))</f>
        <v/>
      </c>
      <c r="T180" s="21" t="str">
        <f>IF(OR($A180="",L$6=""),"",IF($W$4="yes",MAX($O$8:$O$207,$P$8:$P$207,$Q$8:$Q$207,$R$8:R179,$S$8:S179,$T$8:T179)+1,IF(L180="","",MAX($O$8:$O$207,$P$8:$P$207,$Q$8:$Q$207,$R$8:R179, $S$8:S179,$T$8:T179)+1)))</f>
        <v/>
      </c>
      <c r="U180" s="6" t="str">
        <f t="shared" si="14"/>
        <v/>
      </c>
      <c r="V180" s="6" t="str">
        <f t="shared" si="10"/>
        <v/>
      </c>
      <c r="W180" s="6" t="str">
        <f t="shared" si="11"/>
        <v/>
      </c>
      <c r="X180" s="6" t="str">
        <f t="shared" si="12"/>
        <v/>
      </c>
      <c r="Y180" s="6" t="str">
        <f t="shared" si="13"/>
        <v/>
      </c>
    </row>
    <row r="181" spans="1:25" x14ac:dyDescent="0.4">
      <c r="A181" s="44" t="str">
        <f>IF((ROW(A181)-7)&lt;='[1]Set Up'!$D$10,(ROW(A181)-7),"")</f>
        <v/>
      </c>
      <c r="B181" s="41"/>
      <c r="C181" s="45"/>
      <c r="D181" s="41"/>
      <c r="E181" s="45"/>
      <c r="F181" s="41"/>
      <c r="G181" s="45"/>
      <c r="H181" s="41"/>
      <c r="I181" s="45"/>
      <c r="J181" s="41"/>
      <c r="K181" s="45"/>
      <c r="L181" s="41"/>
      <c r="M181" s="45"/>
      <c r="O181" s="21" t="str">
        <f>IF(OR($A181="",B$6=""),"",IF($W$4="yes",O180+1,IF(B181="","",MAX($O$8:O180)+1)))</f>
        <v/>
      </c>
      <c r="P181" s="43" t="str">
        <f>IF(OR($A181="",D$6=""),"",IF($W$4="yes",MAX($O$8:$O$207,$P$8:P180)+1,IF(D181="","",MAX($O$8:$O$207,$P$8:P180)+1)))</f>
        <v/>
      </c>
      <c r="Q181" s="21" t="str">
        <f>IF(OR($A181="",F$6=""),"",IF($W$4="yes",MAX($O$8:$O$207,$P$8:$P$207,$Q$8:Q180)+1,IF(F181="","",MAX($O$8:$O$207,$P$8:$P$207,$Q$8:Q180)+1)))</f>
        <v/>
      </c>
      <c r="R181" s="21" t="str">
        <f>IF(OR($A181="",H$6=""),"",IF($W$4="yes",MAX($O$8:$O$207,$P$8:$P$207,$Q$8:$Q$207,$R$8:R180)+1,IF(H181="","",MAX($O$8:$O$207,$P$8:$P$207,$Q$8:$Q$207,$R$8:R180)+1)))</f>
        <v/>
      </c>
      <c r="S181" s="21" t="str">
        <f>IF(OR($A181="",J$6=""),"",IF($W$4="yes",MAX($O$8:$O$207,$P$8:$P$207,$Q$8:$Q$207,$R$8:R180,$S$8:S180)+1,IF(J181="","",MAX($O$8:$O$207,$P$8:$P$207,$Q$8:$Q$207,$R$8:R180, $S$8:S180)+1)))</f>
        <v/>
      </c>
      <c r="T181" s="21" t="str">
        <f>IF(OR($A181="",L$6=""),"",IF($W$4="yes",MAX($O$8:$O$207,$P$8:$P$207,$Q$8:$Q$207,$R$8:R180,$S$8:S180,$T$8:T180)+1,IF(L181="","",MAX($O$8:$O$207,$P$8:$P$207,$Q$8:$Q$207,$R$8:R180, $S$8:S180,$T$8:T180)+1)))</f>
        <v/>
      </c>
      <c r="U181" s="6" t="str">
        <f t="shared" si="14"/>
        <v/>
      </c>
      <c r="V181" s="6" t="str">
        <f t="shared" si="10"/>
        <v/>
      </c>
      <c r="W181" s="6" t="str">
        <f t="shared" si="11"/>
        <v/>
      </c>
      <c r="X181" s="6" t="str">
        <f t="shared" si="12"/>
        <v/>
      </c>
      <c r="Y181" s="6" t="str">
        <f t="shared" si="13"/>
        <v/>
      </c>
    </row>
    <row r="182" spans="1:25" x14ac:dyDescent="0.4">
      <c r="A182" s="44" t="str">
        <f>IF((ROW(A182)-7)&lt;='[1]Set Up'!$D$10,(ROW(A182)-7),"")</f>
        <v/>
      </c>
      <c r="B182" s="41"/>
      <c r="C182" s="45"/>
      <c r="D182" s="41"/>
      <c r="E182" s="45"/>
      <c r="F182" s="41"/>
      <c r="G182" s="45"/>
      <c r="H182" s="41"/>
      <c r="I182" s="45"/>
      <c r="J182" s="41"/>
      <c r="K182" s="45"/>
      <c r="L182" s="41"/>
      <c r="M182" s="45"/>
      <c r="O182" s="21" t="str">
        <f>IF(OR($A182="",B$6=""),"",IF($W$4="yes",O181+1,IF(B182="","",MAX($O$8:O181)+1)))</f>
        <v/>
      </c>
      <c r="P182" s="43" t="str">
        <f>IF(OR($A182="",D$6=""),"",IF($W$4="yes",MAX($O$8:$O$207,$P$8:P181)+1,IF(D182="","",MAX($O$8:$O$207,$P$8:P181)+1)))</f>
        <v/>
      </c>
      <c r="Q182" s="21" t="str">
        <f>IF(OR($A182="",F$6=""),"",IF($W$4="yes",MAX($O$8:$O$207,$P$8:$P$207,$Q$8:Q181)+1,IF(F182="","",MAX($O$8:$O$207,$P$8:$P$207,$Q$8:Q181)+1)))</f>
        <v/>
      </c>
      <c r="R182" s="21" t="str">
        <f>IF(OR($A182="",H$6=""),"",IF($W$4="yes",MAX($O$8:$O$207,$P$8:$P$207,$Q$8:$Q$207,$R$8:R181)+1,IF(H182="","",MAX($O$8:$O$207,$P$8:$P$207,$Q$8:$Q$207,$R$8:R181)+1)))</f>
        <v/>
      </c>
      <c r="S182" s="21" t="str">
        <f>IF(OR($A182="",J$6=""),"",IF($W$4="yes",MAX($O$8:$O$207,$P$8:$P$207,$Q$8:$Q$207,$R$8:R181,$S$8:S181)+1,IF(J182="","",MAX($O$8:$O$207,$P$8:$P$207,$Q$8:$Q$207,$R$8:R181, $S$8:S181)+1)))</f>
        <v/>
      </c>
      <c r="T182" s="21" t="str">
        <f>IF(OR($A182="",L$6=""),"",IF($W$4="yes",MAX($O$8:$O$207,$P$8:$P$207,$Q$8:$Q$207,$R$8:R181,$S$8:S181,$T$8:T181)+1,IF(L182="","",MAX($O$8:$O$207,$P$8:$P$207,$Q$8:$Q$207,$R$8:R181, $S$8:S181,$T$8:T181)+1)))</f>
        <v/>
      </c>
      <c r="U182" s="6" t="str">
        <f t="shared" si="14"/>
        <v/>
      </c>
      <c r="V182" s="6" t="str">
        <f t="shared" si="10"/>
        <v/>
      </c>
      <c r="W182" s="6" t="str">
        <f t="shared" si="11"/>
        <v/>
      </c>
      <c r="X182" s="6" t="str">
        <f t="shared" si="12"/>
        <v/>
      </c>
      <c r="Y182" s="6" t="str">
        <f t="shared" si="13"/>
        <v/>
      </c>
    </row>
    <row r="183" spans="1:25" x14ac:dyDescent="0.4">
      <c r="A183" s="44" t="str">
        <f>IF((ROW(A183)-7)&lt;='[1]Set Up'!$D$10,(ROW(A183)-7),"")</f>
        <v/>
      </c>
      <c r="B183" s="41"/>
      <c r="C183" s="45"/>
      <c r="D183" s="41"/>
      <c r="E183" s="45"/>
      <c r="F183" s="41"/>
      <c r="G183" s="45"/>
      <c r="H183" s="41"/>
      <c r="I183" s="45"/>
      <c r="J183" s="41"/>
      <c r="K183" s="45"/>
      <c r="L183" s="41"/>
      <c r="M183" s="45"/>
      <c r="O183" s="21" t="str">
        <f>IF(OR($A183="",B$6=""),"",IF($W$4="yes",O182+1,IF(B183="","",MAX($O$8:O182)+1)))</f>
        <v/>
      </c>
      <c r="P183" s="43" t="str">
        <f>IF(OR($A183="",D$6=""),"",IF($W$4="yes",MAX($O$8:$O$207,$P$8:P182)+1,IF(D183="","",MAX($O$8:$O$207,$P$8:P182)+1)))</f>
        <v/>
      </c>
      <c r="Q183" s="21" t="str">
        <f>IF(OR($A183="",F$6=""),"",IF($W$4="yes",MAX($O$8:$O$207,$P$8:$P$207,$Q$8:Q182)+1,IF(F183="","",MAX($O$8:$O$207,$P$8:$P$207,$Q$8:Q182)+1)))</f>
        <v/>
      </c>
      <c r="R183" s="21" t="str">
        <f>IF(OR($A183="",H$6=""),"",IF($W$4="yes",MAX($O$8:$O$207,$P$8:$P$207,$Q$8:$Q$207,$R$8:R182)+1,IF(H183="","",MAX($O$8:$O$207,$P$8:$P$207,$Q$8:$Q$207,$R$8:R182)+1)))</f>
        <v/>
      </c>
      <c r="S183" s="21" t="str">
        <f>IF(OR($A183="",J$6=""),"",IF($W$4="yes",MAX($O$8:$O$207,$P$8:$P$207,$Q$8:$Q$207,$R$8:R182,$S$8:S182)+1,IF(J183="","",MAX($O$8:$O$207,$P$8:$P$207,$Q$8:$Q$207,$R$8:R182, $S$8:S182)+1)))</f>
        <v/>
      </c>
      <c r="T183" s="21" t="str">
        <f>IF(OR($A183="",L$6=""),"",IF($W$4="yes",MAX($O$8:$O$207,$P$8:$P$207,$Q$8:$Q$207,$R$8:R182,$S$8:S182,$T$8:T182)+1,IF(L183="","",MAX($O$8:$O$207,$P$8:$P$207,$Q$8:$Q$207,$R$8:R182, $S$8:S182,$T$8:T182)+1)))</f>
        <v/>
      </c>
      <c r="U183" s="6" t="str">
        <f t="shared" si="14"/>
        <v/>
      </c>
      <c r="V183" s="6" t="str">
        <f t="shared" si="10"/>
        <v/>
      </c>
      <c r="W183" s="6" t="str">
        <f t="shared" si="11"/>
        <v/>
      </c>
      <c r="X183" s="6" t="str">
        <f t="shared" si="12"/>
        <v/>
      </c>
      <c r="Y183" s="6" t="str">
        <f t="shared" si="13"/>
        <v/>
      </c>
    </row>
    <row r="184" spans="1:25" x14ac:dyDescent="0.4">
      <c r="A184" s="44" t="str">
        <f>IF((ROW(A184)-7)&lt;='[1]Set Up'!$D$10,(ROW(A184)-7),"")</f>
        <v/>
      </c>
      <c r="B184" s="41"/>
      <c r="C184" s="45"/>
      <c r="D184" s="41"/>
      <c r="E184" s="45"/>
      <c r="F184" s="41"/>
      <c r="G184" s="45"/>
      <c r="H184" s="41"/>
      <c r="I184" s="45"/>
      <c r="J184" s="41"/>
      <c r="K184" s="45"/>
      <c r="L184" s="41"/>
      <c r="M184" s="45"/>
      <c r="O184" s="21" t="str">
        <f>IF(OR($A184="",B$6=""),"",IF($W$4="yes",O183+1,IF(B184="","",MAX($O$8:O183)+1)))</f>
        <v/>
      </c>
      <c r="P184" s="43" t="str">
        <f>IF(OR($A184="",D$6=""),"",IF($W$4="yes",MAX($O$8:$O$207,$P$8:P183)+1,IF(D184="","",MAX($O$8:$O$207,$P$8:P183)+1)))</f>
        <v/>
      </c>
      <c r="Q184" s="21" t="str">
        <f>IF(OR($A184="",F$6=""),"",IF($W$4="yes",MAX($O$8:$O$207,$P$8:$P$207,$Q$8:Q183)+1,IF(F184="","",MAX($O$8:$O$207,$P$8:$P$207,$Q$8:Q183)+1)))</f>
        <v/>
      </c>
      <c r="R184" s="21" t="str">
        <f>IF(OR($A184="",H$6=""),"",IF($W$4="yes",MAX($O$8:$O$207,$P$8:$P$207,$Q$8:$Q$207,$R$8:R183)+1,IF(H184="","",MAX($O$8:$O$207,$P$8:$P$207,$Q$8:$Q$207,$R$8:R183)+1)))</f>
        <v/>
      </c>
      <c r="S184" s="21" t="str">
        <f>IF(OR($A184="",J$6=""),"",IF($W$4="yes",MAX($O$8:$O$207,$P$8:$P$207,$Q$8:$Q$207,$R$8:R183,$S$8:S183)+1,IF(J184="","",MAX($O$8:$O$207,$P$8:$P$207,$Q$8:$Q$207,$R$8:R183, $S$8:S183)+1)))</f>
        <v/>
      </c>
      <c r="T184" s="21" t="str">
        <f>IF(OR($A184="",L$6=""),"",IF($W$4="yes",MAX($O$8:$O$207,$P$8:$P$207,$Q$8:$Q$207,$R$8:R183,$S$8:S183,$T$8:T183)+1,IF(L184="","",MAX($O$8:$O$207,$P$8:$P$207,$Q$8:$Q$207,$R$8:R183, $S$8:S183,$T$8:T183)+1)))</f>
        <v/>
      </c>
      <c r="U184" s="6" t="str">
        <f t="shared" si="14"/>
        <v/>
      </c>
      <c r="V184" s="6" t="str">
        <f t="shared" si="10"/>
        <v/>
      </c>
      <c r="W184" s="6" t="str">
        <f t="shared" si="11"/>
        <v/>
      </c>
      <c r="X184" s="6" t="str">
        <f t="shared" si="12"/>
        <v/>
      </c>
      <c r="Y184" s="6" t="str">
        <f t="shared" si="13"/>
        <v/>
      </c>
    </row>
    <row r="185" spans="1:25" x14ac:dyDescent="0.4">
      <c r="A185" s="44" t="str">
        <f>IF((ROW(A185)-7)&lt;='[1]Set Up'!$D$10,(ROW(A185)-7),"")</f>
        <v/>
      </c>
      <c r="B185" s="41"/>
      <c r="C185" s="45"/>
      <c r="D185" s="41"/>
      <c r="E185" s="45"/>
      <c r="F185" s="41"/>
      <c r="G185" s="45"/>
      <c r="H185" s="41"/>
      <c r="I185" s="45"/>
      <c r="J185" s="41"/>
      <c r="K185" s="45"/>
      <c r="L185" s="41"/>
      <c r="M185" s="45"/>
      <c r="O185" s="21" t="str">
        <f>IF(OR($A185="",B$6=""),"",IF($W$4="yes",O184+1,IF(B185="","",MAX($O$8:O184)+1)))</f>
        <v/>
      </c>
      <c r="P185" s="43" t="str">
        <f>IF(OR($A185="",D$6=""),"",IF($W$4="yes",MAX($O$8:$O$207,$P$8:P184)+1,IF(D185="","",MAX($O$8:$O$207,$P$8:P184)+1)))</f>
        <v/>
      </c>
      <c r="Q185" s="21" t="str">
        <f>IF(OR($A185="",F$6=""),"",IF($W$4="yes",MAX($O$8:$O$207,$P$8:$P$207,$Q$8:Q184)+1,IF(F185="","",MAX($O$8:$O$207,$P$8:$P$207,$Q$8:Q184)+1)))</f>
        <v/>
      </c>
      <c r="R185" s="21" t="str">
        <f>IF(OR($A185="",H$6=""),"",IF($W$4="yes",MAX($O$8:$O$207,$P$8:$P$207,$Q$8:$Q$207,$R$8:R184)+1,IF(H185="","",MAX($O$8:$O$207,$P$8:$P$207,$Q$8:$Q$207,$R$8:R184)+1)))</f>
        <v/>
      </c>
      <c r="S185" s="21" t="str">
        <f>IF(OR($A185="",J$6=""),"",IF($W$4="yes",MAX($O$8:$O$207,$P$8:$P$207,$Q$8:$Q$207,$R$8:R184,$S$8:S184)+1,IF(J185="","",MAX($O$8:$O$207,$P$8:$P$207,$Q$8:$Q$207,$R$8:R184, $S$8:S184)+1)))</f>
        <v/>
      </c>
      <c r="T185" s="21" t="str">
        <f>IF(OR($A185="",L$6=""),"",IF($W$4="yes",MAX($O$8:$O$207,$P$8:$P$207,$Q$8:$Q$207,$R$8:R184,$S$8:S184,$T$8:T184)+1,IF(L185="","",MAX($O$8:$O$207,$P$8:$P$207,$Q$8:$Q$207,$R$8:R184, $S$8:S184,$T$8:T184)+1)))</f>
        <v/>
      </c>
      <c r="U185" s="6" t="str">
        <f t="shared" si="14"/>
        <v/>
      </c>
      <c r="V185" s="6" t="str">
        <f t="shared" si="10"/>
        <v/>
      </c>
      <c r="W185" s="6" t="str">
        <f t="shared" si="11"/>
        <v/>
      </c>
      <c r="X185" s="6" t="str">
        <f t="shared" si="12"/>
        <v/>
      </c>
      <c r="Y185" s="6" t="str">
        <f t="shared" si="13"/>
        <v/>
      </c>
    </row>
    <row r="186" spans="1:25" x14ac:dyDescent="0.4">
      <c r="A186" s="44" t="str">
        <f>IF((ROW(A186)-7)&lt;='[1]Set Up'!$D$10,(ROW(A186)-7),"")</f>
        <v/>
      </c>
      <c r="B186" s="41"/>
      <c r="C186" s="45"/>
      <c r="D186" s="41"/>
      <c r="E186" s="45"/>
      <c r="F186" s="41"/>
      <c r="G186" s="45"/>
      <c r="H186" s="41"/>
      <c r="I186" s="45"/>
      <c r="J186" s="41"/>
      <c r="K186" s="45"/>
      <c r="L186" s="41"/>
      <c r="M186" s="45"/>
      <c r="O186" s="21" t="str">
        <f>IF(OR($A186="",B$6=""),"",IF($W$4="yes",O185+1,IF(B186="","",MAX($O$8:O185)+1)))</f>
        <v/>
      </c>
      <c r="P186" s="43" t="str">
        <f>IF(OR($A186="",D$6=""),"",IF($W$4="yes",MAX($O$8:$O$207,$P$8:P185)+1,IF(D186="","",MAX($O$8:$O$207,$P$8:P185)+1)))</f>
        <v/>
      </c>
      <c r="Q186" s="21" t="str">
        <f>IF(OR($A186="",F$6=""),"",IF($W$4="yes",MAX($O$8:$O$207,$P$8:$P$207,$Q$8:Q185)+1,IF(F186="","",MAX($O$8:$O$207,$P$8:$P$207,$Q$8:Q185)+1)))</f>
        <v/>
      </c>
      <c r="R186" s="21" t="str">
        <f>IF(OR($A186="",H$6=""),"",IF($W$4="yes",MAX($O$8:$O$207,$P$8:$P$207,$Q$8:$Q$207,$R$8:R185)+1,IF(H186="","",MAX($O$8:$O$207,$P$8:$P$207,$Q$8:$Q$207,$R$8:R185)+1)))</f>
        <v/>
      </c>
      <c r="S186" s="21" t="str">
        <f>IF(OR($A186="",J$6=""),"",IF($W$4="yes",MAX($O$8:$O$207,$P$8:$P$207,$Q$8:$Q$207,$R$8:R185,$S$8:S185)+1,IF(J186="","",MAX($O$8:$O$207,$P$8:$P$207,$Q$8:$Q$207,$R$8:R185, $S$8:S185)+1)))</f>
        <v/>
      </c>
      <c r="T186" s="21" t="str">
        <f>IF(OR($A186="",L$6=""),"",IF($W$4="yes",MAX($O$8:$O$207,$P$8:$P$207,$Q$8:$Q$207,$R$8:R185,$S$8:S185,$T$8:T185)+1,IF(L186="","",MAX($O$8:$O$207,$P$8:$P$207,$Q$8:$Q$207,$R$8:R185, $S$8:S185,$T$8:T185)+1)))</f>
        <v/>
      </c>
      <c r="U186" s="6" t="str">
        <f t="shared" si="14"/>
        <v/>
      </c>
      <c r="V186" s="6" t="str">
        <f t="shared" si="10"/>
        <v/>
      </c>
      <c r="W186" s="6" t="str">
        <f t="shared" si="11"/>
        <v/>
      </c>
      <c r="X186" s="6" t="str">
        <f t="shared" si="12"/>
        <v/>
      </c>
      <c r="Y186" s="6" t="str">
        <f t="shared" si="13"/>
        <v/>
      </c>
    </row>
    <row r="187" spans="1:25" x14ac:dyDescent="0.4">
      <c r="A187" s="44" t="str">
        <f>IF((ROW(A187)-7)&lt;='[1]Set Up'!$D$10,(ROW(A187)-7),"")</f>
        <v/>
      </c>
      <c r="B187" s="41"/>
      <c r="C187" s="45"/>
      <c r="D187" s="41"/>
      <c r="E187" s="45"/>
      <c r="F187" s="41"/>
      <c r="G187" s="45"/>
      <c r="H187" s="41"/>
      <c r="I187" s="45"/>
      <c r="J187" s="41"/>
      <c r="K187" s="45"/>
      <c r="L187" s="41"/>
      <c r="M187" s="45"/>
      <c r="O187" s="21" t="str">
        <f>IF(OR($A187="",B$6=""),"",IF($W$4="yes",O186+1,IF(B187="","",MAX($O$8:O186)+1)))</f>
        <v/>
      </c>
      <c r="P187" s="43" t="str">
        <f>IF(OR($A187="",D$6=""),"",IF($W$4="yes",MAX($O$8:$O$207,$P$8:P186)+1,IF(D187="","",MAX($O$8:$O$207,$P$8:P186)+1)))</f>
        <v/>
      </c>
      <c r="Q187" s="21" t="str">
        <f>IF(OR($A187="",F$6=""),"",IF($W$4="yes",MAX($O$8:$O$207,$P$8:$P$207,$Q$8:Q186)+1,IF(F187="","",MAX($O$8:$O$207,$P$8:$P$207,$Q$8:Q186)+1)))</f>
        <v/>
      </c>
      <c r="R187" s="21" t="str">
        <f>IF(OR($A187="",H$6=""),"",IF($W$4="yes",MAX($O$8:$O$207,$P$8:$P$207,$Q$8:$Q$207,$R$8:R186)+1,IF(H187="","",MAX($O$8:$O$207,$P$8:$P$207,$Q$8:$Q$207,$R$8:R186)+1)))</f>
        <v/>
      </c>
      <c r="S187" s="21" t="str">
        <f>IF(OR($A187="",J$6=""),"",IF($W$4="yes",MAX($O$8:$O$207,$P$8:$P$207,$Q$8:$Q$207,$R$8:R186,$S$8:S186)+1,IF(J187="","",MAX($O$8:$O$207,$P$8:$P$207,$Q$8:$Q$207,$R$8:R186, $S$8:S186)+1)))</f>
        <v/>
      </c>
      <c r="T187" s="21" t="str">
        <f>IF(OR($A187="",L$6=""),"",IF($W$4="yes",MAX($O$8:$O$207,$P$8:$P$207,$Q$8:$Q$207,$R$8:R186,$S$8:S186,$T$8:T186)+1,IF(L187="","",MAX($O$8:$O$207,$P$8:$P$207,$Q$8:$Q$207,$R$8:R186, $S$8:S186,$T$8:T186)+1)))</f>
        <v/>
      </c>
      <c r="U187" s="6" t="str">
        <f t="shared" si="14"/>
        <v/>
      </c>
      <c r="V187" s="6" t="str">
        <f t="shared" si="10"/>
        <v/>
      </c>
      <c r="W187" s="6" t="str">
        <f t="shared" si="11"/>
        <v/>
      </c>
      <c r="X187" s="6" t="str">
        <f t="shared" si="12"/>
        <v/>
      </c>
      <c r="Y187" s="6" t="str">
        <f t="shared" si="13"/>
        <v/>
      </c>
    </row>
    <row r="188" spans="1:25" x14ac:dyDescent="0.4">
      <c r="A188" s="44" t="str">
        <f>IF((ROW(A188)-7)&lt;='[1]Set Up'!$D$10,(ROW(A188)-7),"")</f>
        <v/>
      </c>
      <c r="B188" s="41"/>
      <c r="C188" s="45"/>
      <c r="D188" s="41"/>
      <c r="E188" s="45"/>
      <c r="F188" s="41"/>
      <c r="G188" s="45"/>
      <c r="H188" s="41"/>
      <c r="I188" s="45"/>
      <c r="J188" s="41"/>
      <c r="K188" s="45"/>
      <c r="L188" s="41"/>
      <c r="M188" s="45"/>
      <c r="O188" s="21" t="str">
        <f>IF(OR($A188="",B$6=""),"",IF($W$4="yes",O187+1,IF(B188="","",MAX($O$8:O187)+1)))</f>
        <v/>
      </c>
      <c r="P188" s="43" t="str">
        <f>IF(OR($A188="",D$6=""),"",IF($W$4="yes",MAX($O$8:$O$207,$P$8:P187)+1,IF(D188="","",MAX($O$8:$O$207,$P$8:P187)+1)))</f>
        <v/>
      </c>
      <c r="Q188" s="21" t="str">
        <f>IF(OR($A188="",F$6=""),"",IF($W$4="yes",MAX($O$8:$O$207,$P$8:$P$207,$Q$8:Q187)+1,IF(F188="","",MAX($O$8:$O$207,$P$8:$P$207,$Q$8:Q187)+1)))</f>
        <v/>
      </c>
      <c r="R188" s="21" t="str">
        <f>IF(OR($A188="",H$6=""),"",IF($W$4="yes",MAX($O$8:$O$207,$P$8:$P$207,$Q$8:$Q$207,$R$8:R187)+1,IF(H188="","",MAX($O$8:$O$207,$P$8:$P$207,$Q$8:$Q$207,$R$8:R187)+1)))</f>
        <v/>
      </c>
      <c r="S188" s="21" t="str">
        <f>IF(OR($A188="",J$6=""),"",IF($W$4="yes",MAX($O$8:$O$207,$P$8:$P$207,$Q$8:$Q$207,$R$8:R187,$S$8:S187)+1,IF(J188="","",MAX($O$8:$O$207,$P$8:$P$207,$Q$8:$Q$207,$R$8:R187, $S$8:S187)+1)))</f>
        <v/>
      </c>
      <c r="T188" s="21" t="str">
        <f>IF(OR($A188="",L$6=""),"",IF($W$4="yes",MAX($O$8:$O$207,$P$8:$P$207,$Q$8:$Q$207,$R$8:R187,$S$8:S187,$T$8:T187)+1,IF(L188="","",MAX($O$8:$O$207,$P$8:$P$207,$Q$8:$Q$207,$R$8:R187, $S$8:S187,$T$8:T187)+1)))</f>
        <v/>
      </c>
      <c r="U188" s="6" t="str">
        <f t="shared" si="14"/>
        <v/>
      </c>
      <c r="V188" s="6" t="str">
        <f t="shared" si="10"/>
        <v/>
      </c>
      <c r="W188" s="6" t="str">
        <f t="shared" si="11"/>
        <v/>
      </c>
      <c r="X188" s="6" t="str">
        <f t="shared" si="12"/>
        <v/>
      </c>
      <c r="Y188" s="6" t="str">
        <f t="shared" si="13"/>
        <v/>
      </c>
    </row>
    <row r="189" spans="1:25" x14ac:dyDescent="0.4">
      <c r="A189" s="44" t="str">
        <f>IF((ROW(A189)-7)&lt;='[1]Set Up'!$D$10,(ROW(A189)-7),"")</f>
        <v/>
      </c>
      <c r="B189" s="41"/>
      <c r="C189" s="45"/>
      <c r="D189" s="41"/>
      <c r="E189" s="45"/>
      <c r="F189" s="41"/>
      <c r="G189" s="45"/>
      <c r="H189" s="41"/>
      <c r="I189" s="45"/>
      <c r="J189" s="41"/>
      <c r="K189" s="45"/>
      <c r="L189" s="41"/>
      <c r="M189" s="45"/>
      <c r="O189" s="21" t="str">
        <f>IF(OR($A189="",B$6=""),"",IF($W$4="yes",O188+1,IF(B189="","",MAX($O$8:O188)+1)))</f>
        <v/>
      </c>
      <c r="P189" s="43" t="str">
        <f>IF(OR($A189="",D$6=""),"",IF($W$4="yes",MAX($O$8:$O$207,$P$8:P188)+1,IF(D189="","",MAX($O$8:$O$207,$P$8:P188)+1)))</f>
        <v/>
      </c>
      <c r="Q189" s="21" t="str">
        <f>IF(OR($A189="",F$6=""),"",IF($W$4="yes",MAX($O$8:$O$207,$P$8:$P$207,$Q$8:Q188)+1,IF(F189="","",MAX($O$8:$O$207,$P$8:$P$207,$Q$8:Q188)+1)))</f>
        <v/>
      </c>
      <c r="R189" s="21" t="str">
        <f>IF(OR($A189="",H$6=""),"",IF($W$4="yes",MAX($O$8:$O$207,$P$8:$P$207,$Q$8:$Q$207,$R$8:R188)+1,IF(H189="","",MAX($O$8:$O$207,$P$8:$P$207,$Q$8:$Q$207,$R$8:R188)+1)))</f>
        <v/>
      </c>
      <c r="S189" s="21" t="str">
        <f>IF(OR($A189="",J$6=""),"",IF($W$4="yes",MAX($O$8:$O$207,$P$8:$P$207,$Q$8:$Q$207,$R$8:R188,$S$8:S188)+1,IF(J189="","",MAX($O$8:$O$207,$P$8:$P$207,$Q$8:$Q$207,$R$8:R188, $S$8:S188)+1)))</f>
        <v/>
      </c>
      <c r="T189" s="21" t="str">
        <f>IF(OR($A189="",L$6=""),"",IF($W$4="yes",MAX($O$8:$O$207,$P$8:$P$207,$Q$8:$Q$207,$R$8:R188,$S$8:S188,$T$8:T188)+1,IF(L189="","",MAX($O$8:$O$207,$P$8:$P$207,$Q$8:$Q$207,$R$8:R188, $S$8:S188,$T$8:T188)+1)))</f>
        <v/>
      </c>
      <c r="U189" s="6" t="str">
        <f t="shared" si="14"/>
        <v/>
      </c>
      <c r="V189" s="6" t="str">
        <f t="shared" si="10"/>
        <v/>
      </c>
      <c r="W189" s="6" t="str">
        <f t="shared" si="11"/>
        <v/>
      </c>
      <c r="X189" s="6" t="str">
        <f t="shared" si="12"/>
        <v/>
      </c>
      <c r="Y189" s="6" t="str">
        <f t="shared" si="13"/>
        <v/>
      </c>
    </row>
    <row r="190" spans="1:25" x14ac:dyDescent="0.4">
      <c r="A190" s="44" t="str">
        <f>IF((ROW(A190)-7)&lt;='[1]Set Up'!$D$10,(ROW(A190)-7),"")</f>
        <v/>
      </c>
      <c r="B190" s="41"/>
      <c r="C190" s="45"/>
      <c r="D190" s="41"/>
      <c r="E190" s="45"/>
      <c r="F190" s="41"/>
      <c r="G190" s="45"/>
      <c r="H190" s="41"/>
      <c r="I190" s="45"/>
      <c r="J190" s="41"/>
      <c r="K190" s="45"/>
      <c r="L190" s="41"/>
      <c r="M190" s="45"/>
      <c r="O190" s="21" t="str">
        <f>IF(OR($A190="",B$6=""),"",IF($W$4="yes",O189+1,IF(B190="","",MAX($O$8:O189)+1)))</f>
        <v/>
      </c>
      <c r="P190" s="43" t="str">
        <f>IF(OR($A190="",D$6=""),"",IF($W$4="yes",MAX($O$8:$O$207,$P$8:P189)+1,IF(D190="","",MAX($O$8:$O$207,$P$8:P189)+1)))</f>
        <v/>
      </c>
      <c r="Q190" s="21" t="str">
        <f>IF(OR($A190="",F$6=""),"",IF($W$4="yes",MAX($O$8:$O$207,$P$8:$P$207,$Q$8:Q189)+1,IF(F190="","",MAX($O$8:$O$207,$P$8:$P$207,$Q$8:Q189)+1)))</f>
        <v/>
      </c>
      <c r="R190" s="21" t="str">
        <f>IF(OR($A190="",H$6=""),"",IF($W$4="yes",MAX($O$8:$O$207,$P$8:$P$207,$Q$8:$Q$207,$R$8:R189)+1,IF(H190="","",MAX($O$8:$O$207,$P$8:$P$207,$Q$8:$Q$207,$R$8:R189)+1)))</f>
        <v/>
      </c>
      <c r="S190" s="21" t="str">
        <f>IF(OR($A190="",J$6=""),"",IF($W$4="yes",MAX($O$8:$O$207,$P$8:$P$207,$Q$8:$Q$207,$R$8:R189,$S$8:S189)+1,IF(J190="","",MAX($O$8:$O$207,$P$8:$P$207,$Q$8:$Q$207,$R$8:R189, $S$8:S189)+1)))</f>
        <v/>
      </c>
      <c r="T190" s="21" t="str">
        <f>IF(OR($A190="",L$6=""),"",IF($W$4="yes",MAX($O$8:$O$207,$P$8:$P$207,$Q$8:$Q$207,$R$8:R189,$S$8:S189,$T$8:T189)+1,IF(L190="","",MAX($O$8:$O$207,$P$8:$P$207,$Q$8:$Q$207,$R$8:R189, $S$8:S189,$T$8:T189)+1)))</f>
        <v/>
      </c>
      <c r="U190" s="6" t="str">
        <f t="shared" si="14"/>
        <v/>
      </c>
      <c r="V190" s="6" t="str">
        <f t="shared" si="10"/>
        <v/>
      </c>
      <c r="W190" s="6" t="str">
        <f t="shared" si="11"/>
        <v/>
      </c>
      <c r="X190" s="6" t="str">
        <f t="shared" si="12"/>
        <v/>
      </c>
      <c r="Y190" s="6" t="str">
        <f t="shared" si="13"/>
        <v/>
      </c>
    </row>
    <row r="191" spans="1:25" x14ac:dyDescent="0.4">
      <c r="A191" s="44" t="str">
        <f>IF((ROW(A191)-7)&lt;='[1]Set Up'!$D$10,(ROW(A191)-7),"")</f>
        <v/>
      </c>
      <c r="B191" s="41"/>
      <c r="C191" s="45"/>
      <c r="D191" s="41"/>
      <c r="E191" s="45"/>
      <c r="F191" s="41"/>
      <c r="G191" s="45"/>
      <c r="H191" s="41"/>
      <c r="I191" s="45"/>
      <c r="J191" s="41"/>
      <c r="K191" s="45"/>
      <c r="L191" s="41"/>
      <c r="M191" s="45"/>
      <c r="O191" s="21" t="str">
        <f>IF(OR($A191="",B$6=""),"",IF($W$4="yes",O190+1,IF(B191="","",MAX($O$8:O190)+1)))</f>
        <v/>
      </c>
      <c r="P191" s="43" t="str">
        <f>IF(OR($A191="",D$6=""),"",IF($W$4="yes",MAX($O$8:$O$207,$P$8:P190)+1,IF(D191="","",MAX($O$8:$O$207,$P$8:P190)+1)))</f>
        <v/>
      </c>
      <c r="Q191" s="21" t="str">
        <f>IF(OR($A191="",F$6=""),"",IF($W$4="yes",MAX($O$8:$O$207,$P$8:$P$207,$Q$8:Q190)+1,IF(F191="","",MAX($O$8:$O$207,$P$8:$P$207,$Q$8:Q190)+1)))</f>
        <v/>
      </c>
      <c r="R191" s="21" t="str">
        <f>IF(OR($A191="",H$6=""),"",IF($W$4="yes",MAX($O$8:$O$207,$P$8:$P$207,$Q$8:$Q$207,$R$8:R190)+1,IF(H191="","",MAX($O$8:$O$207,$P$8:$P$207,$Q$8:$Q$207,$R$8:R190)+1)))</f>
        <v/>
      </c>
      <c r="S191" s="21" t="str">
        <f>IF(OR($A191="",J$6=""),"",IF($W$4="yes",MAX($O$8:$O$207,$P$8:$P$207,$Q$8:$Q$207,$R$8:R190,$S$8:S190)+1,IF(J191="","",MAX($O$8:$O$207,$P$8:$P$207,$Q$8:$Q$207,$R$8:R190, $S$8:S190)+1)))</f>
        <v/>
      </c>
      <c r="T191" s="21" t="str">
        <f>IF(OR($A191="",L$6=""),"",IF($W$4="yes",MAX($O$8:$O$207,$P$8:$P$207,$Q$8:$Q$207,$R$8:R190,$S$8:S190,$T$8:T190)+1,IF(L191="","",MAX($O$8:$O$207,$P$8:$P$207,$Q$8:$Q$207,$R$8:R190, $S$8:S190,$T$8:T190)+1)))</f>
        <v/>
      </c>
      <c r="U191" s="6" t="str">
        <f t="shared" si="14"/>
        <v/>
      </c>
      <c r="V191" s="6" t="str">
        <f t="shared" si="10"/>
        <v/>
      </c>
      <c r="W191" s="6" t="str">
        <f t="shared" si="11"/>
        <v/>
      </c>
      <c r="X191" s="6" t="str">
        <f t="shared" si="12"/>
        <v/>
      </c>
      <c r="Y191" s="6" t="str">
        <f t="shared" si="13"/>
        <v/>
      </c>
    </row>
    <row r="192" spans="1:25" x14ac:dyDescent="0.4">
      <c r="A192" s="44" t="str">
        <f>IF((ROW(A192)-7)&lt;='[1]Set Up'!$D$10,(ROW(A192)-7),"")</f>
        <v/>
      </c>
      <c r="B192" s="41"/>
      <c r="C192" s="45"/>
      <c r="D192" s="41"/>
      <c r="E192" s="45"/>
      <c r="F192" s="41"/>
      <c r="G192" s="45"/>
      <c r="H192" s="41"/>
      <c r="I192" s="45"/>
      <c r="J192" s="41"/>
      <c r="K192" s="45"/>
      <c r="L192" s="41"/>
      <c r="M192" s="45"/>
      <c r="O192" s="21" t="str">
        <f>IF(OR($A192="",B$6=""),"",IF($W$4="yes",O191+1,IF(B192="","",MAX($O$8:O191)+1)))</f>
        <v/>
      </c>
      <c r="P192" s="43" t="str">
        <f>IF(OR($A192="",D$6=""),"",IF($W$4="yes",MAX($O$8:$O$207,$P$8:P191)+1,IF(D192="","",MAX($O$8:$O$207,$P$8:P191)+1)))</f>
        <v/>
      </c>
      <c r="Q192" s="21" t="str">
        <f>IF(OR($A192="",F$6=""),"",IF($W$4="yes",MAX($O$8:$O$207,$P$8:$P$207,$Q$8:Q191)+1,IF(F192="","",MAX($O$8:$O$207,$P$8:$P$207,$Q$8:Q191)+1)))</f>
        <v/>
      </c>
      <c r="R192" s="21" t="str">
        <f>IF(OR($A192="",H$6=""),"",IF($W$4="yes",MAX($O$8:$O$207,$P$8:$P$207,$Q$8:$Q$207,$R$8:R191)+1,IF(H192="","",MAX($O$8:$O$207,$P$8:$P$207,$Q$8:$Q$207,$R$8:R191)+1)))</f>
        <v/>
      </c>
      <c r="S192" s="21" t="str">
        <f>IF(OR($A192="",J$6=""),"",IF($W$4="yes",MAX($O$8:$O$207,$P$8:$P$207,$Q$8:$Q$207,$R$8:R191,$S$8:S191)+1,IF(J192="","",MAX($O$8:$O$207,$P$8:$P$207,$Q$8:$Q$207,$R$8:R191, $S$8:S191)+1)))</f>
        <v/>
      </c>
      <c r="T192" s="21" t="str">
        <f>IF(OR($A192="",L$6=""),"",IF($W$4="yes",MAX($O$8:$O$207,$P$8:$P$207,$Q$8:$Q$207,$R$8:R191,$S$8:S191,$T$8:T191)+1,IF(L192="","",MAX($O$8:$O$207,$P$8:$P$207,$Q$8:$Q$207,$R$8:R191, $S$8:S191,$T$8:T191)+1)))</f>
        <v/>
      </c>
      <c r="U192" s="6" t="str">
        <f t="shared" si="14"/>
        <v/>
      </c>
      <c r="V192" s="6" t="str">
        <f t="shared" si="10"/>
        <v/>
      </c>
      <c r="W192" s="6" t="str">
        <f t="shared" si="11"/>
        <v/>
      </c>
      <c r="X192" s="6" t="str">
        <f t="shared" si="12"/>
        <v/>
      </c>
      <c r="Y192" s="6" t="str">
        <f t="shared" si="13"/>
        <v/>
      </c>
    </row>
    <row r="193" spans="1:25" x14ac:dyDescent="0.4">
      <c r="A193" s="44" t="str">
        <f>IF((ROW(A193)-7)&lt;='[1]Set Up'!$D$10,(ROW(A193)-7),"")</f>
        <v/>
      </c>
      <c r="B193" s="41"/>
      <c r="C193" s="45"/>
      <c r="D193" s="41"/>
      <c r="E193" s="45"/>
      <c r="F193" s="41"/>
      <c r="G193" s="45"/>
      <c r="H193" s="41"/>
      <c r="I193" s="45"/>
      <c r="J193" s="41"/>
      <c r="K193" s="45"/>
      <c r="L193" s="41"/>
      <c r="M193" s="45"/>
      <c r="O193" s="21" t="str">
        <f>IF(OR($A193="",B$6=""),"",IF($W$4="yes",O192+1,IF(B193="","",MAX($O$8:O192)+1)))</f>
        <v/>
      </c>
      <c r="P193" s="43" t="str">
        <f>IF(OR($A193="",D$6=""),"",IF($W$4="yes",MAX($O$8:$O$207,$P$8:P192)+1,IF(D193="","",MAX($O$8:$O$207,$P$8:P192)+1)))</f>
        <v/>
      </c>
      <c r="Q193" s="21" t="str">
        <f>IF(OR($A193="",F$6=""),"",IF($W$4="yes",MAX($O$8:$O$207,$P$8:$P$207,$Q$8:Q192)+1,IF(F193="","",MAX($O$8:$O$207,$P$8:$P$207,$Q$8:Q192)+1)))</f>
        <v/>
      </c>
      <c r="R193" s="21" t="str">
        <f>IF(OR($A193="",H$6=""),"",IF($W$4="yes",MAX($O$8:$O$207,$P$8:$P$207,$Q$8:$Q$207,$R$8:R192)+1,IF(H193="","",MAX($O$8:$O$207,$P$8:$P$207,$Q$8:$Q$207,$R$8:R192)+1)))</f>
        <v/>
      </c>
      <c r="S193" s="21" t="str">
        <f>IF(OR($A193="",J$6=""),"",IF($W$4="yes",MAX($O$8:$O$207,$P$8:$P$207,$Q$8:$Q$207,$R$8:R192,$S$8:S192)+1,IF(J193="","",MAX($O$8:$O$207,$P$8:$P$207,$Q$8:$Q$207,$R$8:R192, $S$8:S192)+1)))</f>
        <v/>
      </c>
      <c r="T193" s="21" t="str">
        <f>IF(OR($A193="",L$6=""),"",IF($W$4="yes",MAX($O$8:$O$207,$P$8:$P$207,$Q$8:$Q$207,$R$8:R192,$S$8:S192,$T$8:T192)+1,IF(L193="","",MAX($O$8:$O$207,$P$8:$P$207,$Q$8:$Q$207,$R$8:R192, $S$8:S192,$T$8:T192)+1)))</f>
        <v/>
      </c>
      <c r="U193" s="6" t="str">
        <f t="shared" si="14"/>
        <v/>
      </c>
      <c r="V193" s="6" t="str">
        <f t="shared" si="10"/>
        <v/>
      </c>
      <c r="W193" s="6" t="str">
        <f t="shared" si="11"/>
        <v/>
      </c>
      <c r="X193" s="6" t="str">
        <f t="shared" si="12"/>
        <v/>
      </c>
      <c r="Y193" s="6" t="str">
        <f t="shared" si="13"/>
        <v/>
      </c>
    </row>
    <row r="194" spans="1:25" x14ac:dyDescent="0.4">
      <c r="A194" s="44" t="str">
        <f>IF((ROW(A194)-7)&lt;='[1]Set Up'!$D$10,(ROW(A194)-7),"")</f>
        <v/>
      </c>
      <c r="B194" s="41"/>
      <c r="C194" s="45"/>
      <c r="D194" s="41"/>
      <c r="E194" s="45"/>
      <c r="F194" s="41"/>
      <c r="G194" s="45"/>
      <c r="H194" s="41"/>
      <c r="I194" s="45"/>
      <c r="J194" s="41"/>
      <c r="K194" s="45"/>
      <c r="L194" s="41"/>
      <c r="M194" s="45"/>
      <c r="O194" s="21" t="str">
        <f>IF(OR($A194="",B$6=""),"",IF($W$4="yes",O193+1,IF(B194="","",MAX($O$8:O193)+1)))</f>
        <v/>
      </c>
      <c r="P194" s="43" t="str">
        <f>IF(OR($A194="",D$6=""),"",IF($W$4="yes",MAX($O$8:$O$207,$P$8:P193)+1,IF(D194="","",MAX($O$8:$O$207,$P$8:P193)+1)))</f>
        <v/>
      </c>
      <c r="Q194" s="21" t="str">
        <f>IF(OR($A194="",F$6=""),"",IF($W$4="yes",MAX($O$8:$O$207,$P$8:$P$207,$Q$8:Q193)+1,IF(F194="","",MAX($O$8:$O$207,$P$8:$P$207,$Q$8:Q193)+1)))</f>
        <v/>
      </c>
      <c r="R194" s="21" t="str">
        <f>IF(OR($A194="",H$6=""),"",IF($W$4="yes",MAX($O$8:$O$207,$P$8:$P$207,$Q$8:$Q$207,$R$8:R193)+1,IF(H194="","",MAX($O$8:$O$207,$P$8:$P$207,$Q$8:$Q$207,$R$8:R193)+1)))</f>
        <v/>
      </c>
      <c r="S194" s="21" t="str">
        <f>IF(OR($A194="",J$6=""),"",IF($W$4="yes",MAX($O$8:$O$207,$P$8:$P$207,$Q$8:$Q$207,$R$8:R193,$S$8:S193)+1,IF(J194="","",MAX($O$8:$O$207,$P$8:$P$207,$Q$8:$Q$207,$R$8:R193, $S$8:S193)+1)))</f>
        <v/>
      </c>
      <c r="T194" s="21" t="str">
        <f>IF(OR($A194="",L$6=""),"",IF($W$4="yes",MAX($O$8:$O$207,$P$8:$P$207,$Q$8:$Q$207,$R$8:R193,$S$8:S193,$T$8:T193)+1,IF(L194="","",MAX($O$8:$O$207,$P$8:$P$207,$Q$8:$Q$207,$R$8:R193, $S$8:S193,$T$8:T193)+1)))</f>
        <v/>
      </c>
      <c r="U194" s="6" t="str">
        <f t="shared" si="14"/>
        <v/>
      </c>
      <c r="V194" s="6" t="str">
        <f t="shared" si="10"/>
        <v/>
      </c>
      <c r="W194" s="6" t="str">
        <f t="shared" si="11"/>
        <v/>
      </c>
      <c r="X194" s="6" t="str">
        <f t="shared" si="12"/>
        <v/>
      </c>
      <c r="Y194" s="6" t="str">
        <f t="shared" si="13"/>
        <v/>
      </c>
    </row>
    <row r="195" spans="1:25" x14ac:dyDescent="0.4">
      <c r="A195" s="44" t="str">
        <f>IF((ROW(A195)-7)&lt;='[1]Set Up'!$D$10,(ROW(A195)-7),"")</f>
        <v/>
      </c>
      <c r="B195" s="41"/>
      <c r="C195" s="45"/>
      <c r="D195" s="41"/>
      <c r="E195" s="45"/>
      <c r="F195" s="41"/>
      <c r="G195" s="45"/>
      <c r="H195" s="41"/>
      <c r="I195" s="45"/>
      <c r="J195" s="41"/>
      <c r="K195" s="45"/>
      <c r="L195" s="41"/>
      <c r="M195" s="45"/>
      <c r="O195" s="21" t="str">
        <f>IF(OR($A195="",B$6=""),"",IF($W$4="yes",O194+1,IF(B195="","",MAX($O$8:O194)+1)))</f>
        <v/>
      </c>
      <c r="P195" s="43" t="str">
        <f>IF(OR($A195="",D$6=""),"",IF($W$4="yes",MAX($O$8:$O$207,$P$8:P194)+1,IF(D195="","",MAX($O$8:$O$207,$P$8:P194)+1)))</f>
        <v/>
      </c>
      <c r="Q195" s="21" t="str">
        <f>IF(OR($A195="",F$6=""),"",IF($W$4="yes",MAX($O$8:$O$207,$P$8:$P$207,$Q$8:Q194)+1,IF(F195="","",MAX($O$8:$O$207,$P$8:$P$207,$Q$8:Q194)+1)))</f>
        <v/>
      </c>
      <c r="R195" s="21" t="str">
        <f>IF(OR($A195="",H$6=""),"",IF($W$4="yes",MAX($O$8:$O$207,$P$8:$P$207,$Q$8:$Q$207,$R$8:R194)+1,IF(H195="","",MAX($O$8:$O$207,$P$8:$P$207,$Q$8:$Q$207,$R$8:R194)+1)))</f>
        <v/>
      </c>
      <c r="S195" s="21" t="str">
        <f>IF(OR($A195="",J$6=""),"",IF($W$4="yes",MAX($O$8:$O$207,$P$8:$P$207,$Q$8:$Q$207,$R$8:R194,$S$8:S194)+1,IF(J195="","",MAX($O$8:$O$207,$P$8:$P$207,$Q$8:$Q$207,$R$8:R194, $S$8:S194)+1)))</f>
        <v/>
      </c>
      <c r="T195" s="21" t="str">
        <f>IF(OR($A195="",L$6=""),"",IF($W$4="yes",MAX($O$8:$O$207,$P$8:$P$207,$Q$8:$Q$207,$R$8:R194,$S$8:S194,$T$8:T194)+1,IF(L195="","",MAX($O$8:$O$207,$P$8:$P$207,$Q$8:$Q$207,$R$8:R194, $S$8:S194,$T$8:T194)+1)))</f>
        <v/>
      </c>
      <c r="U195" s="6" t="str">
        <f t="shared" si="14"/>
        <v/>
      </c>
      <c r="V195" s="6" t="str">
        <f t="shared" si="10"/>
        <v/>
      </c>
      <c r="W195" s="6" t="str">
        <f t="shared" si="11"/>
        <v/>
      </c>
      <c r="X195" s="6" t="str">
        <f t="shared" si="12"/>
        <v/>
      </c>
      <c r="Y195" s="6" t="str">
        <f t="shared" si="13"/>
        <v/>
      </c>
    </row>
    <row r="196" spans="1:25" x14ac:dyDescent="0.4">
      <c r="A196" s="44" t="str">
        <f>IF((ROW(A196)-7)&lt;='[1]Set Up'!$D$10,(ROW(A196)-7),"")</f>
        <v/>
      </c>
      <c r="B196" s="41"/>
      <c r="C196" s="45"/>
      <c r="D196" s="41"/>
      <c r="E196" s="45"/>
      <c r="F196" s="41"/>
      <c r="G196" s="45"/>
      <c r="H196" s="41"/>
      <c r="I196" s="45"/>
      <c r="J196" s="41"/>
      <c r="K196" s="45"/>
      <c r="L196" s="41"/>
      <c r="M196" s="45"/>
      <c r="O196" s="21" t="str">
        <f>IF(OR($A196="",B$6=""),"",IF($W$4="yes",O195+1,IF(B196="","",MAX($O$8:O195)+1)))</f>
        <v/>
      </c>
      <c r="P196" s="43" t="str">
        <f>IF(OR($A196="",D$6=""),"",IF($W$4="yes",MAX($O$8:$O$207,$P$8:P195)+1,IF(D196="","",MAX($O$8:$O$207,$P$8:P195)+1)))</f>
        <v/>
      </c>
      <c r="Q196" s="21" t="str">
        <f>IF(OR($A196="",F$6=""),"",IF($W$4="yes",MAX($O$8:$O$207,$P$8:$P$207,$Q$8:Q195)+1,IF(F196="","",MAX($O$8:$O$207,$P$8:$P$207,$Q$8:Q195)+1)))</f>
        <v/>
      </c>
      <c r="R196" s="21" t="str">
        <f>IF(OR($A196="",H$6=""),"",IF($W$4="yes",MAX($O$8:$O$207,$P$8:$P$207,$Q$8:$Q$207,$R$8:R195)+1,IF(H196="","",MAX($O$8:$O$207,$P$8:$P$207,$Q$8:$Q$207,$R$8:R195)+1)))</f>
        <v/>
      </c>
      <c r="S196" s="21" t="str">
        <f>IF(OR($A196="",J$6=""),"",IF($W$4="yes",MAX($O$8:$O$207,$P$8:$P$207,$Q$8:$Q$207,$R$8:R195,$S$8:S195)+1,IF(J196="","",MAX($O$8:$O$207,$P$8:$P$207,$Q$8:$Q$207,$R$8:R195, $S$8:S195)+1)))</f>
        <v/>
      </c>
      <c r="T196" s="21" t="str">
        <f>IF(OR($A196="",L$6=""),"",IF($W$4="yes",MAX($O$8:$O$207,$P$8:$P$207,$Q$8:$Q$207,$R$8:R195,$S$8:S195,$T$8:T195)+1,IF(L196="","",MAX($O$8:$O$207,$P$8:$P$207,$Q$8:$Q$207,$R$8:R195, $S$8:S195,$T$8:T195)+1)))</f>
        <v/>
      </c>
      <c r="U196" s="6" t="str">
        <f t="shared" si="14"/>
        <v/>
      </c>
      <c r="V196" s="6" t="str">
        <f t="shared" si="10"/>
        <v/>
      </c>
      <c r="W196" s="6" t="str">
        <f t="shared" si="11"/>
        <v/>
      </c>
      <c r="X196" s="6" t="str">
        <f t="shared" si="12"/>
        <v/>
      </c>
      <c r="Y196" s="6" t="str">
        <f t="shared" si="13"/>
        <v/>
      </c>
    </row>
    <row r="197" spans="1:25" x14ac:dyDescent="0.4">
      <c r="A197" s="44" t="str">
        <f>IF((ROW(A197)-7)&lt;='[1]Set Up'!$D$10,(ROW(A197)-7),"")</f>
        <v/>
      </c>
      <c r="B197" s="41"/>
      <c r="C197" s="45"/>
      <c r="D197" s="41"/>
      <c r="E197" s="45"/>
      <c r="F197" s="41"/>
      <c r="G197" s="45"/>
      <c r="H197" s="41"/>
      <c r="I197" s="45"/>
      <c r="J197" s="41"/>
      <c r="K197" s="45"/>
      <c r="L197" s="41"/>
      <c r="M197" s="45"/>
      <c r="O197" s="21" t="str">
        <f>IF(OR($A197="",B$6=""),"",IF($W$4="yes",O196+1,IF(B197="","",MAX($O$8:O196)+1)))</f>
        <v/>
      </c>
      <c r="P197" s="43" t="str">
        <f>IF(OR($A197="",D$6=""),"",IF($W$4="yes",MAX($O$8:$O$207,$P$8:P196)+1,IF(D197="","",MAX($O$8:$O$207,$P$8:P196)+1)))</f>
        <v/>
      </c>
      <c r="Q197" s="21" t="str">
        <f>IF(OR($A197="",F$6=""),"",IF($W$4="yes",MAX($O$8:$O$207,$P$8:$P$207,$Q$8:Q196)+1,IF(F197="","",MAX($O$8:$O$207,$P$8:$P$207,$Q$8:Q196)+1)))</f>
        <v/>
      </c>
      <c r="R197" s="21" t="str">
        <f>IF(OR($A197="",H$6=""),"",IF($W$4="yes",MAX($O$8:$O$207,$P$8:$P$207,$Q$8:$Q$207,$R$8:R196)+1,IF(H197="","",MAX($O$8:$O$207,$P$8:$P$207,$Q$8:$Q$207,$R$8:R196)+1)))</f>
        <v/>
      </c>
      <c r="S197" s="21" t="str">
        <f>IF(OR($A197="",J$6=""),"",IF($W$4="yes",MAX($O$8:$O$207,$P$8:$P$207,$Q$8:$Q$207,$R$8:R196,$S$8:S196)+1,IF(J197="","",MAX($O$8:$O$207,$P$8:$P$207,$Q$8:$Q$207,$R$8:R196, $S$8:S196)+1)))</f>
        <v/>
      </c>
      <c r="T197" s="21" t="str">
        <f>IF(OR($A197="",L$6=""),"",IF($W$4="yes",MAX($O$8:$O$207,$P$8:$P$207,$Q$8:$Q$207,$R$8:R196,$S$8:S196,$T$8:T196)+1,IF(L197="","",MAX($O$8:$O$207,$P$8:$P$207,$Q$8:$Q$207,$R$8:R196, $S$8:S196,$T$8:T196)+1)))</f>
        <v/>
      </c>
      <c r="U197" s="6" t="str">
        <f t="shared" si="14"/>
        <v/>
      </c>
      <c r="V197" s="6" t="str">
        <f t="shared" si="10"/>
        <v/>
      </c>
      <c r="W197" s="6" t="str">
        <f t="shared" si="11"/>
        <v/>
      </c>
      <c r="X197" s="6" t="str">
        <f t="shared" si="12"/>
        <v/>
      </c>
      <c r="Y197" s="6" t="str">
        <f t="shared" si="13"/>
        <v/>
      </c>
    </row>
    <row r="198" spans="1:25" x14ac:dyDescent="0.4">
      <c r="A198" s="44" t="str">
        <f>IF((ROW(A198)-7)&lt;='[1]Set Up'!$D$10,(ROW(A198)-7),"")</f>
        <v/>
      </c>
      <c r="B198" s="41"/>
      <c r="C198" s="45"/>
      <c r="D198" s="41"/>
      <c r="E198" s="45"/>
      <c r="F198" s="41"/>
      <c r="G198" s="45"/>
      <c r="H198" s="41"/>
      <c r="I198" s="45"/>
      <c r="J198" s="41"/>
      <c r="K198" s="45"/>
      <c r="L198" s="41"/>
      <c r="M198" s="45"/>
      <c r="O198" s="21" t="str">
        <f>IF(OR($A198="",B$6=""),"",IF($W$4="yes",O197+1,IF(B198="","",MAX($O$8:O197)+1)))</f>
        <v/>
      </c>
      <c r="P198" s="43" t="str">
        <f>IF(OR($A198="",D$6=""),"",IF($W$4="yes",MAX($O$8:$O$207,$P$8:P197)+1,IF(D198="","",MAX($O$8:$O$207,$P$8:P197)+1)))</f>
        <v/>
      </c>
      <c r="Q198" s="21" t="str">
        <f>IF(OR($A198="",F$6=""),"",IF($W$4="yes",MAX($O$8:$O$207,$P$8:$P$207,$Q$8:Q197)+1,IF(F198="","",MAX($O$8:$O$207,$P$8:$P$207,$Q$8:Q197)+1)))</f>
        <v/>
      </c>
      <c r="R198" s="21" t="str">
        <f>IF(OR($A198="",H$6=""),"",IF($W$4="yes",MAX($O$8:$O$207,$P$8:$P$207,$Q$8:$Q$207,$R$8:R197)+1,IF(H198="","",MAX($O$8:$O$207,$P$8:$P$207,$Q$8:$Q$207,$R$8:R197)+1)))</f>
        <v/>
      </c>
      <c r="S198" s="21" t="str">
        <f>IF(OR($A198="",J$6=""),"",IF($W$4="yes",MAX($O$8:$O$207,$P$8:$P$207,$Q$8:$Q$207,$R$8:R197,$S$8:S197)+1,IF(J198="","",MAX($O$8:$O$207,$P$8:$P$207,$Q$8:$Q$207,$R$8:R197, $S$8:S197)+1)))</f>
        <v/>
      </c>
      <c r="T198" s="21" t="str">
        <f>IF(OR($A198="",L$6=""),"",IF($W$4="yes",MAX($O$8:$O$207,$P$8:$P$207,$Q$8:$Q$207,$R$8:R197,$S$8:S197,$T$8:T197)+1,IF(L198="","",MAX($O$8:$O$207,$P$8:$P$207,$Q$8:$Q$207,$R$8:R197, $S$8:S197,$T$8:T197)+1)))</f>
        <v/>
      </c>
      <c r="U198" s="6" t="str">
        <f t="shared" si="14"/>
        <v/>
      </c>
      <c r="V198" s="6" t="str">
        <f t="shared" si="10"/>
        <v/>
      </c>
      <c r="W198" s="6" t="str">
        <f t="shared" si="11"/>
        <v/>
      </c>
      <c r="X198" s="6" t="str">
        <f t="shared" si="12"/>
        <v/>
      </c>
      <c r="Y198" s="6" t="str">
        <f t="shared" si="13"/>
        <v/>
      </c>
    </row>
    <row r="199" spans="1:25" x14ac:dyDescent="0.4">
      <c r="A199" s="44" t="str">
        <f>IF((ROW(A199)-7)&lt;='[1]Set Up'!$D$10,(ROW(A199)-7),"")</f>
        <v/>
      </c>
      <c r="B199" s="41"/>
      <c r="C199" s="45"/>
      <c r="D199" s="41"/>
      <c r="E199" s="45"/>
      <c r="F199" s="41"/>
      <c r="G199" s="45"/>
      <c r="H199" s="41"/>
      <c r="I199" s="45"/>
      <c r="J199" s="41"/>
      <c r="K199" s="45"/>
      <c r="L199" s="41"/>
      <c r="M199" s="45"/>
      <c r="O199" s="21" t="str">
        <f>IF(OR($A199="",B$6=""),"",IF($W$4="yes",O198+1,IF(B199="","",MAX($O$8:O198)+1)))</f>
        <v/>
      </c>
      <c r="P199" s="43" t="str">
        <f>IF(OR($A199="",D$6=""),"",IF($W$4="yes",MAX($O$8:$O$207,$P$8:P198)+1,IF(D199="","",MAX($O$8:$O$207,$P$8:P198)+1)))</f>
        <v/>
      </c>
      <c r="Q199" s="21" t="str">
        <f>IF(OR($A199="",F$6=""),"",IF($W$4="yes",MAX($O$8:$O$207,$P$8:$P$207,$Q$8:Q198)+1,IF(F199="","",MAX($O$8:$O$207,$P$8:$P$207,$Q$8:Q198)+1)))</f>
        <v/>
      </c>
      <c r="R199" s="21" t="str">
        <f>IF(OR($A199="",H$6=""),"",IF($W$4="yes",MAX($O$8:$O$207,$P$8:$P$207,$Q$8:$Q$207,$R$8:R198)+1,IF(H199="","",MAX($O$8:$O$207,$P$8:$P$207,$Q$8:$Q$207,$R$8:R198)+1)))</f>
        <v/>
      </c>
      <c r="S199" s="21" t="str">
        <f>IF(OR($A199="",J$6=""),"",IF($W$4="yes",MAX($O$8:$O$207,$P$8:$P$207,$Q$8:$Q$207,$R$8:R198,$S$8:S198)+1,IF(J199="","",MAX($O$8:$O$207,$P$8:$P$207,$Q$8:$Q$207,$R$8:R198, $S$8:S198)+1)))</f>
        <v/>
      </c>
      <c r="T199" s="21" t="str">
        <f>IF(OR($A199="",L$6=""),"",IF($W$4="yes",MAX($O$8:$O$207,$P$8:$P$207,$Q$8:$Q$207,$R$8:R198,$S$8:S198,$T$8:T198)+1,IF(L199="","",MAX($O$8:$O$207,$P$8:$P$207,$Q$8:$Q$207,$R$8:R198, $S$8:S198,$T$8:T198)+1)))</f>
        <v/>
      </c>
      <c r="U199" s="6" t="str">
        <f t="shared" si="14"/>
        <v/>
      </c>
      <c r="V199" s="6" t="str">
        <f t="shared" si="10"/>
        <v/>
      </c>
      <c r="W199" s="6" t="str">
        <f t="shared" si="11"/>
        <v/>
      </c>
      <c r="X199" s="6" t="str">
        <f t="shared" si="12"/>
        <v/>
      </c>
      <c r="Y199" s="6" t="str">
        <f t="shared" si="13"/>
        <v/>
      </c>
    </row>
    <row r="200" spans="1:25" x14ac:dyDescent="0.4">
      <c r="A200" s="44" t="str">
        <f>IF((ROW(A200)-7)&lt;='[1]Set Up'!$D$10,(ROW(A200)-7),"")</f>
        <v/>
      </c>
      <c r="B200" s="41"/>
      <c r="C200" s="45"/>
      <c r="D200" s="41"/>
      <c r="E200" s="45"/>
      <c r="F200" s="41"/>
      <c r="G200" s="45"/>
      <c r="H200" s="41"/>
      <c r="I200" s="45"/>
      <c r="J200" s="41"/>
      <c r="K200" s="45"/>
      <c r="L200" s="41"/>
      <c r="M200" s="45"/>
      <c r="O200" s="21" t="str">
        <f>IF(OR($A200="",B$6=""),"",IF($W$4="yes",O199+1,IF(B200="","",MAX($O$8:O199)+1)))</f>
        <v/>
      </c>
      <c r="P200" s="43" t="str">
        <f>IF(OR($A200="",D$6=""),"",IF($W$4="yes",MAX($O$8:$O$207,$P$8:P199)+1,IF(D200="","",MAX($O$8:$O$207,$P$8:P199)+1)))</f>
        <v/>
      </c>
      <c r="Q200" s="21" t="str">
        <f>IF(OR($A200="",F$6=""),"",IF($W$4="yes",MAX($O$8:$O$207,$P$8:$P$207,$Q$8:Q199)+1,IF(F200="","",MAX($O$8:$O$207,$P$8:$P$207,$Q$8:Q199)+1)))</f>
        <v/>
      </c>
      <c r="R200" s="21" t="str">
        <f>IF(OR($A200="",H$6=""),"",IF($W$4="yes",MAX($O$8:$O$207,$P$8:$P$207,$Q$8:$Q$207,$R$8:R199)+1,IF(H200="","",MAX($O$8:$O$207,$P$8:$P$207,$Q$8:$Q$207,$R$8:R199)+1)))</f>
        <v/>
      </c>
      <c r="S200" s="21" t="str">
        <f>IF(OR($A200="",J$6=""),"",IF($W$4="yes",MAX($O$8:$O$207,$P$8:$P$207,$Q$8:$Q$207,$R$8:R199,$S$8:S199)+1,IF(J200="","",MAX($O$8:$O$207,$P$8:$P$207,$Q$8:$Q$207,$R$8:R199, $S$8:S199)+1)))</f>
        <v/>
      </c>
      <c r="T200" s="21" t="str">
        <f>IF(OR($A200="",L$6=""),"",IF($W$4="yes",MAX($O$8:$O$207,$P$8:$P$207,$Q$8:$Q$207,$R$8:R199,$S$8:S199,$T$8:T199)+1,IF(L200="","",MAX($O$8:$O$207,$P$8:$P$207,$Q$8:$Q$207,$R$8:R199, $S$8:S199,$T$8:T199)+1)))</f>
        <v/>
      </c>
      <c r="U200" s="6" t="str">
        <f t="shared" si="14"/>
        <v/>
      </c>
      <c r="V200" s="6" t="str">
        <f t="shared" si="10"/>
        <v/>
      </c>
      <c r="W200" s="6" t="str">
        <f t="shared" si="11"/>
        <v/>
      </c>
      <c r="X200" s="6" t="str">
        <f t="shared" si="12"/>
        <v/>
      </c>
      <c r="Y200" s="6" t="str">
        <f t="shared" si="13"/>
        <v/>
      </c>
    </row>
    <row r="201" spans="1:25" x14ac:dyDescent="0.4">
      <c r="A201" s="44" t="str">
        <f>IF((ROW(A201)-7)&lt;='[1]Set Up'!$D$10,(ROW(A201)-7),"")</f>
        <v/>
      </c>
      <c r="B201" s="41"/>
      <c r="C201" s="45"/>
      <c r="D201" s="41"/>
      <c r="E201" s="45"/>
      <c r="F201" s="41"/>
      <c r="G201" s="45"/>
      <c r="H201" s="41"/>
      <c r="I201" s="45"/>
      <c r="J201" s="41"/>
      <c r="K201" s="45"/>
      <c r="L201" s="41"/>
      <c r="M201" s="45"/>
      <c r="O201" s="21" t="str">
        <f>IF(OR($A201="",B$6=""),"",IF($W$4="yes",O200+1,IF(B201="","",MAX($O$8:O200)+1)))</f>
        <v/>
      </c>
      <c r="P201" s="43" t="str">
        <f>IF(OR($A201="",D$6=""),"",IF($W$4="yes",MAX($O$8:$O$207,$P$8:P200)+1,IF(D201="","",MAX($O$8:$O$207,$P$8:P200)+1)))</f>
        <v/>
      </c>
      <c r="Q201" s="21" t="str">
        <f>IF(OR($A201="",F$6=""),"",IF($W$4="yes",MAX($O$8:$O$207,$P$8:$P$207,$Q$8:Q200)+1,IF(F201="","",MAX($O$8:$O$207,$P$8:$P$207,$Q$8:Q200)+1)))</f>
        <v/>
      </c>
      <c r="R201" s="21" t="str">
        <f>IF(OR($A201="",H$6=""),"",IF($W$4="yes",MAX($O$8:$O$207,$P$8:$P$207,$Q$8:$Q$207,$R$8:R200)+1,IF(H201="","",MAX($O$8:$O$207,$P$8:$P$207,$Q$8:$Q$207,$R$8:R200)+1)))</f>
        <v/>
      </c>
      <c r="S201" s="21" t="str">
        <f>IF(OR($A201="",J$6=""),"",IF($W$4="yes",MAX($O$8:$O$207,$P$8:$P$207,$Q$8:$Q$207,$R$8:R200,$S$8:S200)+1,IF(J201="","",MAX($O$8:$O$207,$P$8:$P$207,$Q$8:$Q$207,$R$8:R200, $S$8:S200)+1)))</f>
        <v/>
      </c>
      <c r="T201" s="21" t="str">
        <f>IF(OR($A201="",L$6=""),"",IF($W$4="yes",MAX($O$8:$O$207,$P$8:$P$207,$Q$8:$Q$207,$R$8:R200,$S$8:S200,$T$8:T200)+1,IF(L201="","",MAX($O$8:$O$207,$P$8:$P$207,$Q$8:$Q$207,$R$8:R200, $S$8:S200,$T$8:T200)+1)))</f>
        <v/>
      </c>
      <c r="U201" s="6" t="str">
        <f t="shared" si="14"/>
        <v/>
      </c>
      <c r="V201" s="6" t="str">
        <f t="shared" ref="V201:V264" si="15">IF(U201="","",IFERROR(IFERROR(INDEX($B$8:$B$207,MATCH(U201,$O$8:$O$207,0)),IFERROR(INDEX($D$8:$D$207,MATCH(U201,$P$8:$P$207,0)),IFERROR(INDEX($F$8:$F$207,MATCH(U201,$Q$8:$Q$207,0)),IFERROR(INDEX($H$8:$H$207,MATCH(U201,$R$8:$R$207,0)),IFERROR(INDEX($J$8:$J$207,MATCH(U201,$S$8:$S$207,0)),INDEX($L$8:$L$207,MATCH(U201,$T$8:$T$207,0))))))),""))</f>
        <v/>
      </c>
      <c r="W201" s="6" t="str">
        <f t="shared" ref="W201:W264" si="16">IF(U201="","",IFERROR(IFERROR(INDEX($C$8:$C$207,MATCH(U201,$O$8:$O$207,0)),IFERROR(INDEX($E$8:$E$207,MATCH(U201,$P$8:$P$207,0)),IFERROR(INDEX($G$8:$G$207,MATCH(U201,$Q$8:$Q$207,0)),IFERROR(INDEX($I$8:$I$207,MATCH(U201,$R$8:$R$207, 0)),IFERROR(INDEX($K$8:$K$207,MATCH(U201,$S$8:$S$207,0)),INDEX($M$8:$M$207,MATCH(U201,$T$8:$T$207, 0))))))),""))</f>
        <v/>
      </c>
      <c r="X201" s="6" t="str">
        <f t="shared" ref="X201:X264" si="17">IF(U201="","",IFERROR(IFERROR(INDEX($A$8:$A$207,MATCH(U201,$O$8:$O$207,0)),IFERROR(INDEX($A$8:$A$207,MATCH(U201,$P$8:$P$207,0)),IFERROR(INDEX($A$8:$A$207,MATCH(U201,$Q$8:$Q$207,0)),IFERROR(INDEX($A$8:$A$207,MATCH(U201,$R$8:$R$207,0)),IFERROR(INDEX($A$8:$A$207,MATCH(U201,$S$8:$S$207,0)),INDEX($A$8:$A$207,MATCH(U201,$T$8:$T$207,0))))))),""))</f>
        <v/>
      </c>
      <c r="Y201" s="6" t="str">
        <f t="shared" ref="Y201:Y264" si="18">IF(U201="","",IFERROR(IF(ISNUMBER(MATCH(U201,$O$8:$O$207,0)),B$6,IF(ISNUMBER(MATCH(U201,$P$8:$P$207,0)),D$6,IF(ISNUMBER(MATCH(U201,$Q$8:$Q$207,0)),F$6,IF(ISNUMBER(MATCH(U201,$R$8:$R$207,0)),H$6,IF(ISNUMBER(MATCH(U201,$S$8:$S$207,0)),J$6,IF(ISNUMBER(MATCH(U201,$T$8:$T$207,0)),L$6,"")))))),""))</f>
        <v/>
      </c>
    </row>
    <row r="202" spans="1:25" x14ac:dyDescent="0.4">
      <c r="A202" s="44" t="str">
        <f>IF((ROW(A202)-7)&lt;='[1]Set Up'!$D$10,(ROW(A202)-7),"")</f>
        <v/>
      </c>
      <c r="B202" s="41"/>
      <c r="C202" s="45"/>
      <c r="D202" s="41"/>
      <c r="E202" s="45"/>
      <c r="F202" s="41"/>
      <c r="G202" s="45"/>
      <c r="H202" s="41"/>
      <c r="I202" s="45"/>
      <c r="J202" s="41"/>
      <c r="K202" s="45"/>
      <c r="L202" s="41"/>
      <c r="M202" s="45"/>
      <c r="O202" s="21" t="str">
        <f>IF(OR($A202="",B$6=""),"",IF($W$4="yes",O201+1,IF(B202="","",MAX($O$8:O201)+1)))</f>
        <v/>
      </c>
      <c r="P202" s="43" t="str">
        <f>IF(OR($A202="",D$6=""),"",IF($W$4="yes",MAX($O$8:$O$207,$P$8:P201)+1,IF(D202="","",MAX($O$8:$O$207,$P$8:P201)+1)))</f>
        <v/>
      </c>
      <c r="Q202" s="21" t="str">
        <f>IF(OR($A202="",F$6=""),"",IF($W$4="yes",MAX($O$8:$O$207,$P$8:$P$207,$Q$8:Q201)+1,IF(F202="","",MAX($O$8:$O$207,$P$8:$P$207,$Q$8:Q201)+1)))</f>
        <v/>
      </c>
      <c r="R202" s="21" t="str">
        <f>IF(OR($A202="",H$6=""),"",IF($W$4="yes",MAX($O$8:$O$207,$P$8:$P$207,$Q$8:$Q$207,$R$8:R201)+1,IF(H202="","",MAX($O$8:$O$207,$P$8:$P$207,$Q$8:$Q$207,$R$8:R201)+1)))</f>
        <v/>
      </c>
      <c r="S202" s="21" t="str">
        <f>IF(OR($A202="",J$6=""),"",IF($W$4="yes",MAX($O$8:$O$207,$P$8:$P$207,$Q$8:$Q$207,$R$8:R201,$S$8:S201)+1,IF(J202="","",MAX($O$8:$O$207,$P$8:$P$207,$Q$8:$Q$207,$R$8:R201, $S$8:S201)+1)))</f>
        <v/>
      </c>
      <c r="T202" s="21" t="str">
        <f>IF(OR($A202="",L$6=""),"",IF($W$4="yes",MAX($O$8:$O$207,$P$8:$P$207,$Q$8:$Q$207,$R$8:R201,$S$8:S201,$T$8:T201)+1,IF(L202="","",MAX($O$8:$O$207,$P$8:$P$207,$Q$8:$Q$207,$R$8:R201, $S$8:S201,$T$8:T201)+1)))</f>
        <v/>
      </c>
      <c r="U202" s="6" t="str">
        <f t="shared" ref="U202:U208" si="19">IF(OR(U201=MAX($O$8:$O$207,$P$8:$P$207,$Q$8:$Q$207,$R$8:$R$207,$S$8:$S$207,$T$8:$T$207),U201=""),"",U201+1)</f>
        <v/>
      </c>
      <c r="V202" s="6" t="str">
        <f t="shared" si="15"/>
        <v/>
      </c>
      <c r="W202" s="6" t="str">
        <f t="shared" si="16"/>
        <v/>
      </c>
      <c r="X202" s="6" t="str">
        <f t="shared" si="17"/>
        <v/>
      </c>
      <c r="Y202" s="6" t="str">
        <f t="shared" si="18"/>
        <v/>
      </c>
    </row>
    <row r="203" spans="1:25" x14ac:dyDescent="0.4">
      <c r="A203" s="44" t="str">
        <f>IF((ROW(A203)-7)&lt;='[1]Set Up'!$D$10,(ROW(A203)-7),"")</f>
        <v/>
      </c>
      <c r="B203" s="41"/>
      <c r="C203" s="45"/>
      <c r="D203" s="41"/>
      <c r="E203" s="45"/>
      <c r="F203" s="41"/>
      <c r="G203" s="45"/>
      <c r="H203" s="41"/>
      <c r="I203" s="45"/>
      <c r="J203" s="41"/>
      <c r="K203" s="45"/>
      <c r="L203" s="41"/>
      <c r="M203" s="45"/>
      <c r="O203" s="21" t="str">
        <f>IF(OR($A203="",B$6=""),"",IF($W$4="yes",O202+1,IF(B203="","",MAX($O$8:O202)+1)))</f>
        <v/>
      </c>
      <c r="P203" s="43" t="str">
        <f>IF(OR($A203="",D$6=""),"",IF($W$4="yes",MAX($O$8:$O$207,$P$8:P202)+1,IF(D203="","",MAX($O$8:$O$207,$P$8:P202)+1)))</f>
        <v/>
      </c>
      <c r="Q203" s="21" t="str">
        <f>IF(OR($A203="",F$6=""),"",IF($W$4="yes",MAX($O$8:$O$207,$P$8:$P$207,$Q$8:Q202)+1,IF(F203="","",MAX($O$8:$O$207,$P$8:$P$207,$Q$8:Q202)+1)))</f>
        <v/>
      </c>
      <c r="R203" s="21" t="str">
        <f>IF(OR($A203="",H$6=""),"",IF($W$4="yes",MAX($O$8:$O$207,$P$8:$P$207,$Q$8:$Q$207,$R$8:R202)+1,IF(H203="","",MAX($O$8:$O$207,$P$8:$P$207,$Q$8:$Q$207,$R$8:R202)+1)))</f>
        <v/>
      </c>
      <c r="S203" s="21" t="str">
        <f>IF(OR($A203="",J$6=""),"",IF($W$4="yes",MAX($O$8:$O$207,$P$8:$P$207,$Q$8:$Q$207,$R$8:R202,$S$8:S202)+1,IF(J203="","",MAX($O$8:$O$207,$P$8:$P$207,$Q$8:$Q$207,$R$8:R202, $S$8:S202)+1)))</f>
        <v/>
      </c>
      <c r="T203" s="21" t="str">
        <f>IF(OR($A203="",L$6=""),"",IF($W$4="yes",MAX($O$8:$O$207,$P$8:$P$207,$Q$8:$Q$207,$R$8:R202,$S$8:S202,$T$8:T202)+1,IF(L203="","",MAX($O$8:$O$207,$P$8:$P$207,$Q$8:$Q$207,$R$8:R202, $S$8:S202,$T$8:T202)+1)))</f>
        <v/>
      </c>
      <c r="U203" s="6" t="str">
        <f t="shared" si="19"/>
        <v/>
      </c>
      <c r="V203" s="6" t="str">
        <f t="shared" si="15"/>
        <v/>
      </c>
      <c r="W203" s="6" t="str">
        <f t="shared" si="16"/>
        <v/>
      </c>
      <c r="X203" s="6" t="str">
        <f t="shared" si="17"/>
        <v/>
      </c>
      <c r="Y203" s="6" t="str">
        <f t="shared" si="18"/>
        <v/>
      </c>
    </row>
    <row r="204" spans="1:25" x14ac:dyDescent="0.4">
      <c r="A204" s="44" t="str">
        <f>IF((ROW(A204)-7)&lt;='[1]Set Up'!$D$10,(ROW(A204)-7),"")</f>
        <v/>
      </c>
      <c r="B204" s="41"/>
      <c r="C204" s="45"/>
      <c r="D204" s="41"/>
      <c r="E204" s="45"/>
      <c r="F204" s="41"/>
      <c r="G204" s="45"/>
      <c r="H204" s="41"/>
      <c r="I204" s="45"/>
      <c r="J204" s="41"/>
      <c r="K204" s="45"/>
      <c r="L204" s="41"/>
      <c r="M204" s="45"/>
      <c r="O204" s="21" t="str">
        <f>IF(OR($A204="",B$6=""),"",IF($W$4="yes",O203+1,IF(B204="","",MAX($O$8:O203)+1)))</f>
        <v/>
      </c>
      <c r="P204" s="43" t="str">
        <f>IF(OR($A204="",D$6=""),"",IF($W$4="yes",MAX($O$8:$O$207,$P$8:P203)+1,IF(D204="","",MAX($O$8:$O$207,$P$8:P203)+1)))</f>
        <v/>
      </c>
      <c r="Q204" s="21" t="str">
        <f>IF(OR($A204="",F$6=""),"",IF($W$4="yes",MAX($O$8:$O$207,$P$8:$P$207,$Q$8:Q203)+1,IF(F204="","",MAX($O$8:$O$207,$P$8:$P$207,$Q$8:Q203)+1)))</f>
        <v/>
      </c>
      <c r="R204" s="21" t="str">
        <f>IF(OR($A204="",H$6=""),"",IF($W$4="yes",MAX($O$8:$O$207,$P$8:$P$207,$Q$8:$Q$207,$R$8:R203)+1,IF(H204="","",MAX($O$8:$O$207,$P$8:$P$207,$Q$8:$Q$207,$R$8:R203)+1)))</f>
        <v/>
      </c>
      <c r="S204" s="21" t="str">
        <f>IF(OR($A204="",J$6=""),"",IF($W$4="yes",MAX($O$8:$O$207,$P$8:$P$207,$Q$8:$Q$207,$R$8:R203,$S$8:S203)+1,IF(J204="","",MAX($O$8:$O$207,$P$8:$P$207,$Q$8:$Q$207,$R$8:R203, $S$8:S203)+1)))</f>
        <v/>
      </c>
      <c r="T204" s="21" t="str">
        <f>IF(OR($A204="",L$6=""),"",IF($W$4="yes",MAX($O$8:$O$207,$P$8:$P$207,$Q$8:$Q$207,$R$8:R203,$S$8:S203,$T$8:T203)+1,IF(L204="","",MAX($O$8:$O$207,$P$8:$P$207,$Q$8:$Q$207,$R$8:R203, $S$8:S203,$T$8:T203)+1)))</f>
        <v/>
      </c>
      <c r="U204" s="6" t="str">
        <f t="shared" si="19"/>
        <v/>
      </c>
      <c r="V204" s="6" t="str">
        <f t="shared" si="15"/>
        <v/>
      </c>
      <c r="W204" s="6" t="str">
        <f t="shared" si="16"/>
        <v/>
      </c>
      <c r="X204" s="6" t="str">
        <f t="shared" si="17"/>
        <v/>
      </c>
      <c r="Y204" s="6" t="str">
        <f t="shared" si="18"/>
        <v/>
      </c>
    </row>
    <row r="205" spans="1:25" x14ac:dyDescent="0.4">
      <c r="A205" s="44" t="str">
        <f>IF((ROW(A205)-7)&lt;='[1]Set Up'!$D$10,(ROW(A205)-7),"")</f>
        <v/>
      </c>
      <c r="B205" s="41"/>
      <c r="C205" s="45"/>
      <c r="D205" s="41"/>
      <c r="E205" s="45"/>
      <c r="F205" s="41"/>
      <c r="G205" s="45"/>
      <c r="H205" s="41"/>
      <c r="I205" s="45"/>
      <c r="J205" s="41"/>
      <c r="K205" s="45"/>
      <c r="L205" s="41"/>
      <c r="M205" s="45"/>
      <c r="O205" s="21" t="str">
        <f>IF(OR($A205="",B$6=""),"",IF($W$4="yes",O204+1,IF(B205="","",MAX($O$8:O204)+1)))</f>
        <v/>
      </c>
      <c r="P205" s="43" t="str">
        <f>IF(OR($A205="",D$6=""),"",IF($W$4="yes",MAX($O$8:$O$207,$P$8:P204)+1,IF(D205="","",MAX($O$8:$O$207,$P$8:P204)+1)))</f>
        <v/>
      </c>
      <c r="Q205" s="21" t="str">
        <f>IF(OR($A205="",F$6=""),"",IF($W$4="yes",MAX($O$8:$O$207,$P$8:$P$207,$Q$8:Q204)+1,IF(F205="","",MAX($O$8:$O$207,$P$8:$P$207,$Q$8:Q204)+1)))</f>
        <v/>
      </c>
      <c r="R205" s="21" t="str">
        <f>IF(OR($A205="",H$6=""),"",IF($W$4="yes",MAX($O$8:$O$207,$P$8:$P$207,$Q$8:$Q$207,$R$8:R204)+1,IF(H205="","",MAX($O$8:$O$207,$P$8:$P$207,$Q$8:$Q$207,$R$8:R204)+1)))</f>
        <v/>
      </c>
      <c r="S205" s="21" t="str">
        <f>IF(OR($A205="",J$6=""),"",IF($W$4="yes",MAX($O$8:$O$207,$P$8:$P$207,$Q$8:$Q$207,$R$8:R204,$S$8:S204)+1,IF(J205="","",MAX($O$8:$O$207,$P$8:$P$207,$Q$8:$Q$207,$R$8:R204, $S$8:S204)+1)))</f>
        <v/>
      </c>
      <c r="T205" s="21" t="str">
        <f>IF(OR($A205="",L$6=""),"",IF($W$4="yes",MAX($O$8:$O$207,$P$8:$P$207,$Q$8:$Q$207,$R$8:R204,$S$8:S204,$T$8:T204)+1,IF(L205="","",MAX($O$8:$O$207,$P$8:$P$207,$Q$8:$Q$207,$R$8:R204, $S$8:S204,$T$8:T204)+1)))</f>
        <v/>
      </c>
      <c r="U205" s="6" t="str">
        <f t="shared" si="19"/>
        <v/>
      </c>
      <c r="V205" s="6" t="str">
        <f t="shared" si="15"/>
        <v/>
      </c>
      <c r="W205" s="6" t="str">
        <f t="shared" si="16"/>
        <v/>
      </c>
      <c r="X205" s="6" t="str">
        <f t="shared" si="17"/>
        <v/>
      </c>
      <c r="Y205" s="6" t="str">
        <f t="shared" si="18"/>
        <v/>
      </c>
    </row>
    <row r="206" spans="1:25" x14ac:dyDescent="0.4">
      <c r="A206" s="44" t="str">
        <f>IF((ROW(A206)-7)&lt;='[1]Set Up'!$D$10,(ROW(A206)-7),"")</f>
        <v/>
      </c>
      <c r="B206" s="41"/>
      <c r="C206" s="45"/>
      <c r="D206" s="41"/>
      <c r="E206" s="45"/>
      <c r="F206" s="41"/>
      <c r="G206" s="45"/>
      <c r="H206" s="41"/>
      <c r="I206" s="45"/>
      <c r="J206" s="41"/>
      <c r="K206" s="45"/>
      <c r="L206" s="41"/>
      <c r="M206" s="45"/>
      <c r="O206" s="21" t="str">
        <f>IF(OR($A206="",B$6=""),"",IF($W$4="yes",O205+1,IF(B206="","",MAX($O$8:O205)+1)))</f>
        <v/>
      </c>
      <c r="P206" s="43" t="str">
        <f>IF(OR($A206="",D$6=""),"",IF($W$4="yes",MAX($O$8:$O$207,$P$8:P205)+1,IF(D206="","",MAX($O$8:$O$207,$P$8:P205)+1)))</f>
        <v/>
      </c>
      <c r="Q206" s="21" t="str">
        <f>IF(OR($A206="",F$6=""),"",IF($W$4="yes",MAX($O$8:$O$207,$P$8:$P$207,$Q$8:Q205)+1,IF(F206="","",MAX($O$8:$O$207,$P$8:$P$207,$Q$8:Q205)+1)))</f>
        <v/>
      </c>
      <c r="R206" s="21" t="str">
        <f>IF(OR($A206="",H$6=""),"",IF($W$4="yes",MAX($O$8:$O$207,$P$8:$P$207,$Q$8:$Q$207,$R$8:R205)+1,IF(H206="","",MAX($O$8:$O$207,$P$8:$P$207,$Q$8:$Q$207,$R$8:R205)+1)))</f>
        <v/>
      </c>
      <c r="S206" s="21" t="str">
        <f>IF(OR($A206="",J$6=""),"",IF($W$4="yes",MAX($O$8:$O$207,$P$8:$P$207,$Q$8:$Q$207,$R$8:R205,$S$8:S205)+1,IF(J206="","",MAX($O$8:$O$207,$P$8:$P$207,$Q$8:$Q$207,$R$8:R205, $S$8:S205)+1)))</f>
        <v/>
      </c>
      <c r="T206" s="21" t="str">
        <f>IF(OR($A206="",L$6=""),"",IF($W$4="yes",MAX($O$8:$O$207,$P$8:$P$207,$Q$8:$Q$207,$R$8:R205,$S$8:S205,$T$8:T205)+1,IF(L206="","",MAX($O$8:$O$207,$P$8:$P$207,$Q$8:$Q$207,$R$8:R205, $S$8:S205,$T$8:T205)+1)))</f>
        <v/>
      </c>
      <c r="U206" s="6" t="str">
        <f t="shared" si="19"/>
        <v/>
      </c>
      <c r="V206" s="6" t="str">
        <f t="shared" si="15"/>
        <v/>
      </c>
      <c r="W206" s="6" t="str">
        <f t="shared" si="16"/>
        <v/>
      </c>
      <c r="X206" s="6" t="str">
        <f t="shared" si="17"/>
        <v/>
      </c>
      <c r="Y206" s="6" t="str">
        <f t="shared" si="18"/>
        <v/>
      </c>
    </row>
    <row r="207" spans="1:25" ht="17.75" thickBot="1" x14ac:dyDescent="0.45">
      <c r="A207" s="51" t="str">
        <f>IF((ROW(A207)-7)&lt;='[1]Set Up'!$D$10,(ROW(A207)-7),"")</f>
        <v/>
      </c>
      <c r="B207" s="48"/>
      <c r="C207" s="49"/>
      <c r="D207" s="48"/>
      <c r="E207" s="49"/>
      <c r="F207" s="48"/>
      <c r="G207" s="49"/>
      <c r="H207" s="48"/>
      <c r="I207" s="49"/>
      <c r="J207" s="48"/>
      <c r="K207" s="49"/>
      <c r="L207" s="48"/>
      <c r="M207" s="49"/>
      <c r="O207" s="21" t="str">
        <f>IF(OR($A207="",B$6=""),"",IF($W$4="yes",O206+1,IF(B207="","",MAX($O$8:O206)+1)))</f>
        <v/>
      </c>
      <c r="P207" s="43" t="str">
        <f>IF(OR($A207="",D$6=""),"",IF($W$4="yes",MAX($O$8:$O$207,$P$8:P206)+1,IF(D207="","",MAX($O$8:$O$207,$P$8:P206)+1)))</f>
        <v/>
      </c>
      <c r="Q207" s="21" t="str">
        <f>IF(OR($A207="",F$6=""),"",IF($W$4="yes",MAX($O$8:$O$207,$P$8:$P$207,$Q$8:Q206)+1,IF(F207="","",MAX($O$8:$O$207,$P$8:$P$207,$Q$8:Q206)+1)))</f>
        <v/>
      </c>
      <c r="R207" s="21" t="str">
        <f>IF(OR($A207="",H$6=""),"",IF($W$4="yes",MAX($O$8:$O$207,$P$8:$P$207,$Q$8:$Q$207,$R$8:R206)+1,IF(H207="","",MAX($O$8:$O$207,$P$8:$P$207,$Q$8:$Q$207,$R$8:R206)+1)))</f>
        <v/>
      </c>
      <c r="S207" s="21" t="str">
        <f>IF(OR($A207="",J$6=""),"",IF($W$4="yes",MAX($O$8:$O$207,$P$8:$P$207,$Q$8:$Q$207,$R$8:R206,$S$8:S206)+1,IF(J207="","",MAX($O$8:$O$207,$P$8:$P$207,$Q$8:$Q$207,$R$8:R206, $S$8:S206)+1)))</f>
        <v/>
      </c>
      <c r="T207" s="21" t="str">
        <f>IF(OR($A207="",L$6=""),"",IF($W$4="yes",MAX($O$8:$O$207,$P$8:$P$207,$Q$8:$Q$207,$R$8:R206,$S$8:S206,$T$8:T206)+1,IF(L207="","",MAX($O$8:$O$207,$P$8:$P$207,$Q$8:$Q$207,$R$8:R206, $S$8:S206,$T$8:T206)+1)))</f>
        <v/>
      </c>
      <c r="U207" s="6" t="str">
        <f t="shared" si="19"/>
        <v/>
      </c>
      <c r="V207" s="6" t="str">
        <f t="shared" si="15"/>
        <v/>
      </c>
      <c r="W207" s="6" t="str">
        <f t="shared" si="16"/>
        <v/>
      </c>
      <c r="X207" s="6" t="str">
        <f t="shared" si="17"/>
        <v/>
      </c>
      <c r="Y207" s="6" t="str">
        <f t="shared" si="18"/>
        <v/>
      </c>
    </row>
    <row r="208" spans="1:25" x14ac:dyDescent="0.4">
      <c r="A208" s="52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O208" s="21"/>
      <c r="P208" s="43"/>
      <c r="Q208" s="21"/>
      <c r="R208" s="21"/>
      <c r="S208" s="21"/>
      <c r="T208" s="21"/>
      <c r="U208" s="6" t="str">
        <f t="shared" si="19"/>
        <v/>
      </c>
      <c r="V208" s="6" t="str">
        <f t="shared" si="15"/>
        <v/>
      </c>
      <c r="W208" s="6" t="str">
        <f t="shared" si="16"/>
        <v/>
      </c>
      <c r="X208" s="6" t="str">
        <f t="shared" si="17"/>
        <v/>
      </c>
      <c r="Y208" s="6" t="str">
        <f t="shared" si="18"/>
        <v/>
      </c>
    </row>
    <row r="209" spans="21:25" x14ac:dyDescent="0.4">
      <c r="U209" s="6" t="str">
        <f t="shared" ref="U209:U272" si="20">IF(OR(U208=MAX($O$8:$O$207,$P$8:$P$207,$Q$8:$Q$207,$R$8:$R$207),U208=""),"",U208+1)</f>
        <v/>
      </c>
      <c r="V209" s="6" t="str">
        <f t="shared" si="15"/>
        <v/>
      </c>
      <c r="W209" s="6" t="str">
        <f t="shared" si="16"/>
        <v/>
      </c>
      <c r="X209" s="6" t="str">
        <f t="shared" si="17"/>
        <v/>
      </c>
      <c r="Y209" s="6" t="str">
        <f t="shared" si="18"/>
        <v/>
      </c>
    </row>
    <row r="210" spans="21:25" x14ac:dyDescent="0.4">
      <c r="U210" s="6" t="str">
        <f t="shared" si="20"/>
        <v/>
      </c>
      <c r="V210" s="6" t="str">
        <f t="shared" si="15"/>
        <v/>
      </c>
      <c r="W210" s="6" t="str">
        <f t="shared" si="16"/>
        <v/>
      </c>
      <c r="X210" s="6" t="str">
        <f t="shared" si="17"/>
        <v/>
      </c>
      <c r="Y210" s="6" t="str">
        <f t="shared" si="18"/>
        <v/>
      </c>
    </row>
    <row r="211" spans="21:25" x14ac:dyDescent="0.4">
      <c r="U211" s="6" t="str">
        <f t="shared" si="20"/>
        <v/>
      </c>
      <c r="V211" s="6" t="str">
        <f t="shared" si="15"/>
        <v/>
      </c>
      <c r="W211" s="6" t="str">
        <f t="shared" si="16"/>
        <v/>
      </c>
      <c r="X211" s="6" t="str">
        <f t="shared" si="17"/>
        <v/>
      </c>
      <c r="Y211" s="6" t="str">
        <f t="shared" si="18"/>
        <v/>
      </c>
    </row>
    <row r="212" spans="21:25" x14ac:dyDescent="0.4">
      <c r="U212" s="6" t="str">
        <f t="shared" si="20"/>
        <v/>
      </c>
      <c r="V212" s="6" t="str">
        <f t="shared" si="15"/>
        <v/>
      </c>
      <c r="W212" s="6" t="str">
        <f t="shared" si="16"/>
        <v/>
      </c>
      <c r="X212" s="6" t="str">
        <f t="shared" si="17"/>
        <v/>
      </c>
      <c r="Y212" s="6" t="str">
        <f t="shared" si="18"/>
        <v/>
      </c>
    </row>
    <row r="213" spans="21:25" x14ac:dyDescent="0.4">
      <c r="U213" s="6" t="str">
        <f t="shared" si="20"/>
        <v/>
      </c>
      <c r="V213" s="6" t="str">
        <f t="shared" si="15"/>
        <v/>
      </c>
      <c r="W213" s="6" t="str">
        <f t="shared" si="16"/>
        <v/>
      </c>
      <c r="X213" s="6" t="str">
        <f t="shared" si="17"/>
        <v/>
      </c>
      <c r="Y213" s="6" t="str">
        <f t="shared" si="18"/>
        <v/>
      </c>
    </row>
    <row r="214" spans="21:25" x14ac:dyDescent="0.4">
      <c r="U214" s="6" t="str">
        <f t="shared" si="20"/>
        <v/>
      </c>
      <c r="V214" s="6" t="str">
        <f t="shared" si="15"/>
        <v/>
      </c>
      <c r="W214" s="6" t="str">
        <f t="shared" si="16"/>
        <v/>
      </c>
      <c r="X214" s="6" t="str">
        <f t="shared" si="17"/>
        <v/>
      </c>
      <c r="Y214" s="6" t="str">
        <f t="shared" si="18"/>
        <v/>
      </c>
    </row>
    <row r="215" spans="21:25" x14ac:dyDescent="0.4">
      <c r="U215" s="6" t="str">
        <f t="shared" si="20"/>
        <v/>
      </c>
      <c r="V215" s="6" t="str">
        <f t="shared" si="15"/>
        <v/>
      </c>
      <c r="W215" s="6" t="str">
        <f t="shared" si="16"/>
        <v/>
      </c>
      <c r="X215" s="6" t="str">
        <f t="shared" si="17"/>
        <v/>
      </c>
      <c r="Y215" s="6" t="str">
        <f t="shared" si="18"/>
        <v/>
      </c>
    </row>
    <row r="216" spans="21:25" x14ac:dyDescent="0.4">
      <c r="U216" s="6" t="str">
        <f t="shared" si="20"/>
        <v/>
      </c>
      <c r="V216" s="6" t="str">
        <f t="shared" si="15"/>
        <v/>
      </c>
      <c r="W216" s="6" t="str">
        <f t="shared" si="16"/>
        <v/>
      </c>
      <c r="X216" s="6" t="str">
        <f t="shared" si="17"/>
        <v/>
      </c>
      <c r="Y216" s="6" t="str">
        <f t="shared" si="18"/>
        <v/>
      </c>
    </row>
    <row r="217" spans="21:25" x14ac:dyDescent="0.4">
      <c r="U217" s="6" t="str">
        <f t="shared" si="20"/>
        <v/>
      </c>
      <c r="V217" s="6" t="str">
        <f t="shared" si="15"/>
        <v/>
      </c>
      <c r="W217" s="6" t="str">
        <f t="shared" si="16"/>
        <v/>
      </c>
      <c r="X217" s="6" t="str">
        <f t="shared" si="17"/>
        <v/>
      </c>
      <c r="Y217" s="6" t="str">
        <f t="shared" si="18"/>
        <v/>
      </c>
    </row>
    <row r="218" spans="21:25" x14ac:dyDescent="0.4">
      <c r="U218" s="6" t="str">
        <f t="shared" si="20"/>
        <v/>
      </c>
      <c r="V218" s="6" t="str">
        <f t="shared" si="15"/>
        <v/>
      </c>
      <c r="W218" s="6" t="str">
        <f t="shared" si="16"/>
        <v/>
      </c>
      <c r="X218" s="6" t="str">
        <f t="shared" si="17"/>
        <v/>
      </c>
      <c r="Y218" s="6" t="str">
        <f t="shared" si="18"/>
        <v/>
      </c>
    </row>
    <row r="219" spans="21:25" x14ac:dyDescent="0.4">
      <c r="U219" s="6" t="str">
        <f t="shared" si="20"/>
        <v/>
      </c>
      <c r="V219" s="6" t="str">
        <f t="shared" si="15"/>
        <v/>
      </c>
      <c r="W219" s="6" t="str">
        <f t="shared" si="16"/>
        <v/>
      </c>
      <c r="X219" s="6" t="str">
        <f t="shared" si="17"/>
        <v/>
      </c>
      <c r="Y219" s="6" t="str">
        <f t="shared" si="18"/>
        <v/>
      </c>
    </row>
    <row r="220" spans="21:25" x14ac:dyDescent="0.4">
      <c r="U220" s="6" t="str">
        <f t="shared" si="20"/>
        <v/>
      </c>
      <c r="V220" s="6" t="str">
        <f t="shared" si="15"/>
        <v/>
      </c>
      <c r="W220" s="6" t="str">
        <f t="shared" si="16"/>
        <v/>
      </c>
      <c r="X220" s="6" t="str">
        <f t="shared" si="17"/>
        <v/>
      </c>
      <c r="Y220" s="6" t="str">
        <f t="shared" si="18"/>
        <v/>
      </c>
    </row>
    <row r="221" spans="21:25" x14ac:dyDescent="0.4">
      <c r="U221" s="6" t="str">
        <f t="shared" si="20"/>
        <v/>
      </c>
      <c r="V221" s="6" t="str">
        <f t="shared" si="15"/>
        <v/>
      </c>
      <c r="W221" s="6" t="str">
        <f t="shared" si="16"/>
        <v/>
      </c>
      <c r="X221" s="6" t="str">
        <f t="shared" si="17"/>
        <v/>
      </c>
      <c r="Y221" s="6" t="str">
        <f t="shared" si="18"/>
        <v/>
      </c>
    </row>
    <row r="222" spans="21:25" x14ac:dyDescent="0.4">
      <c r="U222" s="6" t="str">
        <f t="shared" si="20"/>
        <v/>
      </c>
      <c r="V222" s="6" t="str">
        <f t="shared" si="15"/>
        <v/>
      </c>
      <c r="W222" s="6" t="str">
        <f t="shared" si="16"/>
        <v/>
      </c>
      <c r="X222" s="6" t="str">
        <f t="shared" si="17"/>
        <v/>
      </c>
      <c r="Y222" s="6" t="str">
        <f t="shared" si="18"/>
        <v/>
      </c>
    </row>
    <row r="223" spans="21:25" x14ac:dyDescent="0.4">
      <c r="U223" s="6" t="str">
        <f t="shared" si="20"/>
        <v/>
      </c>
      <c r="V223" s="6" t="str">
        <f t="shared" si="15"/>
        <v/>
      </c>
      <c r="W223" s="6" t="str">
        <f t="shared" si="16"/>
        <v/>
      </c>
      <c r="X223" s="6" t="str">
        <f t="shared" si="17"/>
        <v/>
      </c>
      <c r="Y223" s="6" t="str">
        <f t="shared" si="18"/>
        <v/>
      </c>
    </row>
    <row r="224" spans="21:25" x14ac:dyDescent="0.4">
      <c r="U224" s="6" t="str">
        <f t="shared" si="20"/>
        <v/>
      </c>
      <c r="V224" s="6" t="str">
        <f t="shared" si="15"/>
        <v/>
      </c>
      <c r="W224" s="6" t="str">
        <f t="shared" si="16"/>
        <v/>
      </c>
      <c r="X224" s="6" t="str">
        <f t="shared" si="17"/>
        <v/>
      </c>
      <c r="Y224" s="6" t="str">
        <f t="shared" si="18"/>
        <v/>
      </c>
    </row>
    <row r="225" spans="21:25" x14ac:dyDescent="0.4">
      <c r="U225" s="6" t="str">
        <f t="shared" si="20"/>
        <v/>
      </c>
      <c r="V225" s="6" t="str">
        <f t="shared" si="15"/>
        <v/>
      </c>
      <c r="W225" s="6" t="str">
        <f t="shared" si="16"/>
        <v/>
      </c>
      <c r="X225" s="6" t="str">
        <f t="shared" si="17"/>
        <v/>
      </c>
      <c r="Y225" s="6" t="str">
        <f t="shared" si="18"/>
        <v/>
      </c>
    </row>
    <row r="226" spans="21:25" x14ac:dyDescent="0.4">
      <c r="U226" s="6" t="str">
        <f t="shared" si="20"/>
        <v/>
      </c>
      <c r="V226" s="6" t="str">
        <f t="shared" si="15"/>
        <v/>
      </c>
      <c r="W226" s="6" t="str">
        <f t="shared" si="16"/>
        <v/>
      </c>
      <c r="X226" s="6" t="str">
        <f t="shared" si="17"/>
        <v/>
      </c>
      <c r="Y226" s="6" t="str">
        <f t="shared" si="18"/>
        <v/>
      </c>
    </row>
    <row r="227" spans="21:25" x14ac:dyDescent="0.4">
      <c r="U227" s="6" t="str">
        <f t="shared" si="20"/>
        <v/>
      </c>
      <c r="V227" s="6" t="str">
        <f t="shared" si="15"/>
        <v/>
      </c>
      <c r="W227" s="6" t="str">
        <f t="shared" si="16"/>
        <v/>
      </c>
      <c r="X227" s="6" t="str">
        <f t="shared" si="17"/>
        <v/>
      </c>
      <c r="Y227" s="6" t="str">
        <f t="shared" si="18"/>
        <v/>
      </c>
    </row>
    <row r="228" spans="21:25" x14ac:dyDescent="0.4">
      <c r="U228" s="6" t="str">
        <f t="shared" si="20"/>
        <v/>
      </c>
      <c r="V228" s="6" t="str">
        <f t="shared" si="15"/>
        <v/>
      </c>
      <c r="W228" s="6" t="str">
        <f t="shared" si="16"/>
        <v/>
      </c>
      <c r="X228" s="6" t="str">
        <f t="shared" si="17"/>
        <v/>
      </c>
      <c r="Y228" s="6" t="str">
        <f t="shared" si="18"/>
        <v/>
      </c>
    </row>
    <row r="229" spans="21:25" x14ac:dyDescent="0.4">
      <c r="U229" s="6" t="str">
        <f t="shared" si="20"/>
        <v/>
      </c>
      <c r="V229" s="6" t="str">
        <f t="shared" si="15"/>
        <v/>
      </c>
      <c r="W229" s="6" t="str">
        <f t="shared" si="16"/>
        <v/>
      </c>
      <c r="X229" s="6" t="str">
        <f t="shared" si="17"/>
        <v/>
      </c>
      <c r="Y229" s="6" t="str">
        <f t="shared" si="18"/>
        <v/>
      </c>
    </row>
    <row r="230" spans="21:25" x14ac:dyDescent="0.4">
      <c r="U230" s="6" t="str">
        <f t="shared" si="20"/>
        <v/>
      </c>
      <c r="V230" s="6" t="str">
        <f t="shared" si="15"/>
        <v/>
      </c>
      <c r="W230" s="6" t="str">
        <f t="shared" si="16"/>
        <v/>
      </c>
      <c r="X230" s="6" t="str">
        <f t="shared" si="17"/>
        <v/>
      </c>
      <c r="Y230" s="6" t="str">
        <f t="shared" si="18"/>
        <v/>
      </c>
    </row>
    <row r="231" spans="21:25" x14ac:dyDescent="0.4">
      <c r="U231" s="6" t="str">
        <f t="shared" si="20"/>
        <v/>
      </c>
      <c r="V231" s="6" t="str">
        <f t="shared" si="15"/>
        <v/>
      </c>
      <c r="W231" s="6" t="str">
        <f t="shared" si="16"/>
        <v/>
      </c>
      <c r="X231" s="6" t="str">
        <f t="shared" si="17"/>
        <v/>
      </c>
      <c r="Y231" s="6" t="str">
        <f t="shared" si="18"/>
        <v/>
      </c>
    </row>
    <row r="232" spans="21:25" x14ac:dyDescent="0.4">
      <c r="U232" s="6" t="str">
        <f t="shared" si="20"/>
        <v/>
      </c>
      <c r="V232" s="6" t="str">
        <f t="shared" si="15"/>
        <v/>
      </c>
      <c r="W232" s="6" t="str">
        <f t="shared" si="16"/>
        <v/>
      </c>
      <c r="X232" s="6" t="str">
        <f t="shared" si="17"/>
        <v/>
      </c>
      <c r="Y232" s="6" t="str">
        <f t="shared" si="18"/>
        <v/>
      </c>
    </row>
    <row r="233" spans="21:25" x14ac:dyDescent="0.4">
      <c r="U233" s="6" t="str">
        <f t="shared" si="20"/>
        <v/>
      </c>
      <c r="V233" s="6" t="str">
        <f t="shared" si="15"/>
        <v/>
      </c>
      <c r="W233" s="6" t="str">
        <f t="shared" si="16"/>
        <v/>
      </c>
      <c r="X233" s="6" t="str">
        <f t="shared" si="17"/>
        <v/>
      </c>
      <c r="Y233" s="6" t="str">
        <f t="shared" si="18"/>
        <v/>
      </c>
    </row>
    <row r="234" spans="21:25" x14ac:dyDescent="0.4">
      <c r="U234" s="6" t="str">
        <f t="shared" si="20"/>
        <v/>
      </c>
      <c r="V234" s="6" t="str">
        <f t="shared" si="15"/>
        <v/>
      </c>
      <c r="W234" s="6" t="str">
        <f t="shared" si="16"/>
        <v/>
      </c>
      <c r="X234" s="6" t="str">
        <f t="shared" si="17"/>
        <v/>
      </c>
      <c r="Y234" s="6" t="str">
        <f t="shared" si="18"/>
        <v/>
      </c>
    </row>
    <row r="235" spans="21:25" x14ac:dyDescent="0.4">
      <c r="U235" s="6" t="str">
        <f t="shared" si="20"/>
        <v/>
      </c>
      <c r="V235" s="6" t="str">
        <f t="shared" si="15"/>
        <v/>
      </c>
      <c r="W235" s="6" t="str">
        <f t="shared" si="16"/>
        <v/>
      </c>
      <c r="X235" s="6" t="str">
        <f t="shared" si="17"/>
        <v/>
      </c>
      <c r="Y235" s="6" t="str">
        <f t="shared" si="18"/>
        <v/>
      </c>
    </row>
    <row r="236" spans="21:25" x14ac:dyDescent="0.4">
      <c r="U236" s="6" t="str">
        <f t="shared" si="20"/>
        <v/>
      </c>
      <c r="V236" s="6" t="str">
        <f t="shared" si="15"/>
        <v/>
      </c>
      <c r="W236" s="6" t="str">
        <f t="shared" si="16"/>
        <v/>
      </c>
      <c r="X236" s="6" t="str">
        <f t="shared" si="17"/>
        <v/>
      </c>
      <c r="Y236" s="6" t="str">
        <f t="shared" si="18"/>
        <v/>
      </c>
    </row>
    <row r="237" spans="21:25" x14ac:dyDescent="0.4">
      <c r="U237" s="6" t="str">
        <f t="shared" si="20"/>
        <v/>
      </c>
      <c r="V237" s="6" t="str">
        <f t="shared" si="15"/>
        <v/>
      </c>
      <c r="W237" s="6" t="str">
        <f t="shared" si="16"/>
        <v/>
      </c>
      <c r="X237" s="6" t="str">
        <f t="shared" si="17"/>
        <v/>
      </c>
      <c r="Y237" s="6" t="str">
        <f t="shared" si="18"/>
        <v/>
      </c>
    </row>
    <row r="238" spans="21:25" x14ac:dyDescent="0.4">
      <c r="U238" s="6" t="str">
        <f t="shared" si="20"/>
        <v/>
      </c>
      <c r="V238" s="6" t="str">
        <f t="shared" si="15"/>
        <v/>
      </c>
      <c r="W238" s="6" t="str">
        <f t="shared" si="16"/>
        <v/>
      </c>
      <c r="X238" s="6" t="str">
        <f t="shared" si="17"/>
        <v/>
      </c>
      <c r="Y238" s="6" t="str">
        <f t="shared" si="18"/>
        <v/>
      </c>
    </row>
    <row r="239" spans="21:25" x14ac:dyDescent="0.4">
      <c r="U239" s="6" t="str">
        <f t="shared" si="20"/>
        <v/>
      </c>
      <c r="V239" s="6" t="str">
        <f t="shared" si="15"/>
        <v/>
      </c>
      <c r="W239" s="6" t="str">
        <f t="shared" si="16"/>
        <v/>
      </c>
      <c r="X239" s="6" t="str">
        <f t="shared" si="17"/>
        <v/>
      </c>
      <c r="Y239" s="6" t="str">
        <f t="shared" si="18"/>
        <v/>
      </c>
    </row>
    <row r="240" spans="21:25" x14ac:dyDescent="0.4">
      <c r="U240" s="6" t="str">
        <f t="shared" si="20"/>
        <v/>
      </c>
      <c r="V240" s="6" t="str">
        <f t="shared" si="15"/>
        <v/>
      </c>
      <c r="W240" s="6" t="str">
        <f t="shared" si="16"/>
        <v/>
      </c>
      <c r="X240" s="6" t="str">
        <f t="shared" si="17"/>
        <v/>
      </c>
      <c r="Y240" s="6" t="str">
        <f t="shared" si="18"/>
        <v/>
      </c>
    </row>
    <row r="241" spans="21:25" x14ac:dyDescent="0.4">
      <c r="U241" s="6" t="str">
        <f t="shared" si="20"/>
        <v/>
      </c>
      <c r="V241" s="6" t="str">
        <f t="shared" si="15"/>
        <v/>
      </c>
      <c r="W241" s="6" t="str">
        <f t="shared" si="16"/>
        <v/>
      </c>
      <c r="X241" s="6" t="str">
        <f t="shared" si="17"/>
        <v/>
      </c>
      <c r="Y241" s="6" t="str">
        <f t="shared" si="18"/>
        <v/>
      </c>
    </row>
    <row r="242" spans="21:25" x14ac:dyDescent="0.4">
      <c r="U242" s="6" t="str">
        <f t="shared" si="20"/>
        <v/>
      </c>
      <c r="V242" s="6" t="str">
        <f t="shared" si="15"/>
        <v/>
      </c>
      <c r="W242" s="6" t="str">
        <f t="shared" si="16"/>
        <v/>
      </c>
      <c r="X242" s="6" t="str">
        <f t="shared" si="17"/>
        <v/>
      </c>
      <c r="Y242" s="6" t="str">
        <f t="shared" si="18"/>
        <v/>
      </c>
    </row>
    <row r="243" spans="21:25" x14ac:dyDescent="0.4">
      <c r="U243" s="6" t="str">
        <f t="shared" si="20"/>
        <v/>
      </c>
      <c r="V243" s="6" t="str">
        <f t="shared" si="15"/>
        <v/>
      </c>
      <c r="W243" s="6" t="str">
        <f t="shared" si="16"/>
        <v/>
      </c>
      <c r="X243" s="6" t="str">
        <f t="shared" si="17"/>
        <v/>
      </c>
      <c r="Y243" s="6" t="str">
        <f t="shared" si="18"/>
        <v/>
      </c>
    </row>
    <row r="244" spans="21:25" x14ac:dyDescent="0.4">
      <c r="U244" s="6" t="str">
        <f t="shared" si="20"/>
        <v/>
      </c>
      <c r="V244" s="6" t="str">
        <f t="shared" si="15"/>
        <v/>
      </c>
      <c r="W244" s="6" t="str">
        <f t="shared" si="16"/>
        <v/>
      </c>
      <c r="X244" s="6" t="str">
        <f t="shared" si="17"/>
        <v/>
      </c>
      <c r="Y244" s="6" t="str">
        <f t="shared" si="18"/>
        <v/>
      </c>
    </row>
    <row r="245" spans="21:25" x14ac:dyDescent="0.4">
      <c r="U245" s="6" t="str">
        <f t="shared" si="20"/>
        <v/>
      </c>
      <c r="V245" s="6" t="str">
        <f t="shared" si="15"/>
        <v/>
      </c>
      <c r="W245" s="6" t="str">
        <f t="shared" si="16"/>
        <v/>
      </c>
      <c r="X245" s="6" t="str">
        <f t="shared" si="17"/>
        <v/>
      </c>
      <c r="Y245" s="6" t="str">
        <f t="shared" si="18"/>
        <v/>
      </c>
    </row>
    <row r="246" spans="21:25" x14ac:dyDescent="0.4">
      <c r="U246" s="6" t="str">
        <f t="shared" si="20"/>
        <v/>
      </c>
      <c r="V246" s="6" t="str">
        <f t="shared" si="15"/>
        <v/>
      </c>
      <c r="W246" s="6" t="str">
        <f t="shared" si="16"/>
        <v/>
      </c>
      <c r="X246" s="6" t="str">
        <f t="shared" si="17"/>
        <v/>
      </c>
      <c r="Y246" s="6" t="str">
        <f t="shared" si="18"/>
        <v/>
      </c>
    </row>
    <row r="247" spans="21:25" x14ac:dyDescent="0.4">
      <c r="U247" s="6" t="str">
        <f t="shared" si="20"/>
        <v/>
      </c>
      <c r="V247" s="6" t="str">
        <f t="shared" si="15"/>
        <v/>
      </c>
      <c r="W247" s="6" t="str">
        <f t="shared" si="16"/>
        <v/>
      </c>
      <c r="X247" s="6" t="str">
        <f t="shared" si="17"/>
        <v/>
      </c>
      <c r="Y247" s="6" t="str">
        <f t="shared" si="18"/>
        <v/>
      </c>
    </row>
    <row r="248" spans="21:25" x14ac:dyDescent="0.4">
      <c r="U248" s="6" t="str">
        <f t="shared" si="20"/>
        <v/>
      </c>
      <c r="V248" s="6" t="str">
        <f t="shared" si="15"/>
        <v/>
      </c>
      <c r="W248" s="6" t="str">
        <f t="shared" si="16"/>
        <v/>
      </c>
      <c r="X248" s="6" t="str">
        <f t="shared" si="17"/>
        <v/>
      </c>
      <c r="Y248" s="6" t="str">
        <f t="shared" si="18"/>
        <v/>
      </c>
    </row>
    <row r="249" spans="21:25" x14ac:dyDescent="0.4">
      <c r="U249" s="6" t="str">
        <f t="shared" si="20"/>
        <v/>
      </c>
      <c r="V249" s="6" t="str">
        <f t="shared" si="15"/>
        <v/>
      </c>
      <c r="W249" s="6" t="str">
        <f t="shared" si="16"/>
        <v/>
      </c>
      <c r="X249" s="6" t="str">
        <f t="shared" si="17"/>
        <v/>
      </c>
      <c r="Y249" s="6" t="str">
        <f t="shared" si="18"/>
        <v/>
      </c>
    </row>
    <row r="250" spans="21:25" x14ac:dyDescent="0.4">
      <c r="U250" s="6" t="str">
        <f t="shared" si="20"/>
        <v/>
      </c>
      <c r="V250" s="6" t="str">
        <f t="shared" si="15"/>
        <v/>
      </c>
      <c r="W250" s="6" t="str">
        <f t="shared" si="16"/>
        <v/>
      </c>
      <c r="X250" s="6" t="str">
        <f t="shared" si="17"/>
        <v/>
      </c>
      <c r="Y250" s="6" t="str">
        <f t="shared" si="18"/>
        <v/>
      </c>
    </row>
    <row r="251" spans="21:25" x14ac:dyDescent="0.4">
      <c r="U251" s="6" t="str">
        <f t="shared" si="20"/>
        <v/>
      </c>
      <c r="V251" s="6" t="str">
        <f t="shared" si="15"/>
        <v/>
      </c>
      <c r="W251" s="6" t="str">
        <f t="shared" si="16"/>
        <v/>
      </c>
      <c r="X251" s="6" t="str">
        <f t="shared" si="17"/>
        <v/>
      </c>
      <c r="Y251" s="6" t="str">
        <f t="shared" si="18"/>
        <v/>
      </c>
    </row>
    <row r="252" spans="21:25" x14ac:dyDescent="0.4">
      <c r="U252" s="6" t="str">
        <f t="shared" si="20"/>
        <v/>
      </c>
      <c r="V252" s="6" t="str">
        <f t="shared" si="15"/>
        <v/>
      </c>
      <c r="W252" s="6" t="str">
        <f t="shared" si="16"/>
        <v/>
      </c>
      <c r="X252" s="6" t="str">
        <f t="shared" si="17"/>
        <v/>
      </c>
      <c r="Y252" s="6" t="str">
        <f t="shared" si="18"/>
        <v/>
      </c>
    </row>
    <row r="253" spans="21:25" x14ac:dyDescent="0.4">
      <c r="U253" s="6" t="str">
        <f t="shared" si="20"/>
        <v/>
      </c>
      <c r="V253" s="6" t="str">
        <f t="shared" si="15"/>
        <v/>
      </c>
      <c r="W253" s="6" t="str">
        <f t="shared" si="16"/>
        <v/>
      </c>
      <c r="X253" s="6" t="str">
        <f t="shared" si="17"/>
        <v/>
      </c>
      <c r="Y253" s="6" t="str">
        <f t="shared" si="18"/>
        <v/>
      </c>
    </row>
    <row r="254" spans="21:25" x14ac:dyDescent="0.4">
      <c r="U254" s="6" t="str">
        <f t="shared" si="20"/>
        <v/>
      </c>
      <c r="V254" s="6" t="str">
        <f t="shared" si="15"/>
        <v/>
      </c>
      <c r="W254" s="6" t="str">
        <f t="shared" si="16"/>
        <v/>
      </c>
      <c r="X254" s="6" t="str">
        <f t="shared" si="17"/>
        <v/>
      </c>
      <c r="Y254" s="6" t="str">
        <f t="shared" si="18"/>
        <v/>
      </c>
    </row>
    <row r="255" spans="21:25" x14ac:dyDescent="0.4">
      <c r="U255" s="6" t="str">
        <f t="shared" si="20"/>
        <v/>
      </c>
      <c r="V255" s="6" t="str">
        <f t="shared" si="15"/>
        <v/>
      </c>
      <c r="W255" s="6" t="str">
        <f t="shared" si="16"/>
        <v/>
      </c>
      <c r="X255" s="6" t="str">
        <f t="shared" si="17"/>
        <v/>
      </c>
      <c r="Y255" s="6" t="str">
        <f t="shared" si="18"/>
        <v/>
      </c>
    </row>
    <row r="256" spans="21:25" x14ac:dyDescent="0.4">
      <c r="U256" s="6" t="str">
        <f t="shared" si="20"/>
        <v/>
      </c>
      <c r="V256" s="6" t="str">
        <f t="shared" si="15"/>
        <v/>
      </c>
      <c r="W256" s="6" t="str">
        <f t="shared" si="16"/>
        <v/>
      </c>
      <c r="X256" s="6" t="str">
        <f t="shared" si="17"/>
        <v/>
      </c>
      <c r="Y256" s="6" t="str">
        <f t="shared" si="18"/>
        <v/>
      </c>
    </row>
    <row r="257" spans="21:25" x14ac:dyDescent="0.4">
      <c r="U257" s="6" t="str">
        <f t="shared" si="20"/>
        <v/>
      </c>
      <c r="V257" s="6" t="str">
        <f t="shared" si="15"/>
        <v/>
      </c>
      <c r="W257" s="6" t="str">
        <f t="shared" si="16"/>
        <v/>
      </c>
      <c r="X257" s="6" t="str">
        <f t="shared" si="17"/>
        <v/>
      </c>
      <c r="Y257" s="6" t="str">
        <f t="shared" si="18"/>
        <v/>
      </c>
    </row>
    <row r="258" spans="21:25" x14ac:dyDescent="0.4">
      <c r="U258" s="6" t="str">
        <f t="shared" si="20"/>
        <v/>
      </c>
      <c r="V258" s="6" t="str">
        <f t="shared" si="15"/>
        <v/>
      </c>
      <c r="W258" s="6" t="str">
        <f t="shared" si="16"/>
        <v/>
      </c>
      <c r="X258" s="6" t="str">
        <f t="shared" si="17"/>
        <v/>
      </c>
      <c r="Y258" s="6" t="str">
        <f t="shared" si="18"/>
        <v/>
      </c>
    </row>
    <row r="259" spans="21:25" x14ac:dyDescent="0.4">
      <c r="U259" s="6" t="str">
        <f t="shared" si="20"/>
        <v/>
      </c>
      <c r="V259" s="6" t="str">
        <f t="shared" si="15"/>
        <v/>
      </c>
      <c r="W259" s="6" t="str">
        <f t="shared" si="16"/>
        <v/>
      </c>
      <c r="X259" s="6" t="str">
        <f t="shared" si="17"/>
        <v/>
      </c>
      <c r="Y259" s="6" t="str">
        <f t="shared" si="18"/>
        <v/>
      </c>
    </row>
    <row r="260" spans="21:25" x14ac:dyDescent="0.4">
      <c r="U260" s="6" t="str">
        <f t="shared" si="20"/>
        <v/>
      </c>
      <c r="V260" s="6" t="str">
        <f t="shared" si="15"/>
        <v/>
      </c>
      <c r="W260" s="6" t="str">
        <f t="shared" si="16"/>
        <v/>
      </c>
      <c r="X260" s="6" t="str">
        <f t="shared" si="17"/>
        <v/>
      </c>
      <c r="Y260" s="6" t="str">
        <f t="shared" si="18"/>
        <v/>
      </c>
    </row>
    <row r="261" spans="21:25" x14ac:dyDescent="0.4">
      <c r="U261" s="6" t="str">
        <f t="shared" si="20"/>
        <v/>
      </c>
      <c r="V261" s="6" t="str">
        <f t="shared" si="15"/>
        <v/>
      </c>
      <c r="W261" s="6" t="str">
        <f t="shared" si="16"/>
        <v/>
      </c>
      <c r="X261" s="6" t="str">
        <f t="shared" si="17"/>
        <v/>
      </c>
      <c r="Y261" s="6" t="str">
        <f t="shared" si="18"/>
        <v/>
      </c>
    </row>
    <row r="262" spans="21:25" x14ac:dyDescent="0.4">
      <c r="U262" s="6" t="str">
        <f t="shared" si="20"/>
        <v/>
      </c>
      <c r="V262" s="6" t="str">
        <f t="shared" si="15"/>
        <v/>
      </c>
      <c r="W262" s="6" t="str">
        <f t="shared" si="16"/>
        <v/>
      </c>
      <c r="X262" s="6" t="str">
        <f t="shared" si="17"/>
        <v/>
      </c>
      <c r="Y262" s="6" t="str">
        <f t="shared" si="18"/>
        <v/>
      </c>
    </row>
    <row r="263" spans="21:25" x14ac:dyDescent="0.4">
      <c r="U263" s="6" t="str">
        <f t="shared" si="20"/>
        <v/>
      </c>
      <c r="V263" s="6" t="str">
        <f t="shared" si="15"/>
        <v/>
      </c>
      <c r="W263" s="6" t="str">
        <f t="shared" si="16"/>
        <v/>
      </c>
      <c r="X263" s="6" t="str">
        <f t="shared" si="17"/>
        <v/>
      </c>
      <c r="Y263" s="6" t="str">
        <f t="shared" si="18"/>
        <v/>
      </c>
    </row>
    <row r="264" spans="21:25" x14ac:dyDescent="0.4">
      <c r="U264" s="6" t="str">
        <f t="shared" si="20"/>
        <v/>
      </c>
      <c r="V264" s="6" t="str">
        <f t="shared" si="15"/>
        <v/>
      </c>
      <c r="W264" s="6" t="str">
        <f t="shared" si="16"/>
        <v/>
      </c>
      <c r="X264" s="6" t="str">
        <f t="shared" si="17"/>
        <v/>
      </c>
      <c r="Y264" s="6" t="str">
        <f t="shared" si="18"/>
        <v/>
      </c>
    </row>
    <row r="265" spans="21:25" x14ac:dyDescent="0.4">
      <c r="U265" s="6" t="str">
        <f t="shared" si="20"/>
        <v/>
      </c>
      <c r="V265" s="6" t="str">
        <f t="shared" ref="V265:V307" si="21">IF(U265="","",IFERROR(IFERROR(INDEX($B$8:$B$207,MATCH(U265,$O$8:$O$207,0)),IFERROR(INDEX($D$8:$D$207,MATCH(U265,$P$8:$P$207,0)),IFERROR(INDEX($F$8:$F$207,MATCH(U265,$Q$8:$Q$207,0)),IFERROR(INDEX($H$8:$H$207,MATCH(U265,$R$8:$R$207,0)),IFERROR(INDEX($J$8:$J$207,MATCH(U265,$S$8:$S$207,0)),INDEX($L$8:$L$207,MATCH(U265,$T$8:$T$207,0))))))),""))</f>
        <v/>
      </c>
      <c r="W265" s="6" t="str">
        <f t="shared" ref="W265:W307" si="22">IF(U265="","",IFERROR(IFERROR(INDEX($C$8:$C$207,MATCH(U265,$O$8:$O$207,0)),IFERROR(INDEX($E$8:$E$207,MATCH(U265,$P$8:$P$207,0)),IFERROR(INDEX($G$8:$G$207,MATCH(U265,$Q$8:$Q$207,0)),IFERROR(INDEX($I$8:$I$207,MATCH(U265,$R$8:$R$207, 0)),IFERROR(INDEX($K$8:$K$207,MATCH(U265,$S$8:$S$207,0)),INDEX($M$8:$M$207,MATCH(U265,$T$8:$T$207, 0))))))),""))</f>
        <v/>
      </c>
      <c r="X265" s="6" t="str">
        <f t="shared" ref="X265:X307" si="23">IF(U265="","",IFERROR(IFERROR(INDEX($A$8:$A$207,MATCH(U265,$O$8:$O$207,0)),IFERROR(INDEX($A$8:$A$207,MATCH(U265,$P$8:$P$207,0)),IFERROR(INDEX($A$8:$A$207,MATCH(U265,$Q$8:$Q$207,0)),IFERROR(INDEX($A$8:$A$207,MATCH(U265,$R$8:$R$207,0)),IFERROR(INDEX($A$8:$A$207,MATCH(U265,$S$8:$S$207,0)),INDEX($A$8:$A$207,MATCH(U265,$T$8:$T$207,0))))))),""))</f>
        <v/>
      </c>
      <c r="Y265" s="6" t="str">
        <f t="shared" ref="Y265:Y307" si="24">IF(U265="","",IFERROR(IF(ISNUMBER(MATCH(U265,$O$8:$O$207,0)),B$6,IF(ISNUMBER(MATCH(U265,$P$8:$P$207,0)),D$6,IF(ISNUMBER(MATCH(U265,$Q$8:$Q$207,0)),F$6,IF(ISNUMBER(MATCH(U265,$R$8:$R$207,0)),H$6,IF(ISNUMBER(MATCH(U265,$S$8:$S$207,0)),J$6,IF(ISNUMBER(MATCH(U265,$T$8:$T$207,0)),L$6,"")))))),""))</f>
        <v/>
      </c>
    </row>
    <row r="266" spans="21:25" x14ac:dyDescent="0.4">
      <c r="U266" s="6" t="str">
        <f t="shared" si="20"/>
        <v/>
      </c>
      <c r="V266" s="6" t="str">
        <f t="shared" si="21"/>
        <v/>
      </c>
      <c r="W266" s="6" t="str">
        <f t="shared" si="22"/>
        <v/>
      </c>
      <c r="X266" s="6" t="str">
        <f t="shared" si="23"/>
        <v/>
      </c>
      <c r="Y266" s="6" t="str">
        <f t="shared" si="24"/>
        <v/>
      </c>
    </row>
    <row r="267" spans="21:25" x14ac:dyDescent="0.4">
      <c r="U267" s="6" t="str">
        <f t="shared" si="20"/>
        <v/>
      </c>
      <c r="V267" s="6" t="str">
        <f t="shared" si="21"/>
        <v/>
      </c>
      <c r="W267" s="6" t="str">
        <f t="shared" si="22"/>
        <v/>
      </c>
      <c r="X267" s="6" t="str">
        <f t="shared" si="23"/>
        <v/>
      </c>
      <c r="Y267" s="6" t="str">
        <f t="shared" si="24"/>
        <v/>
      </c>
    </row>
    <row r="268" spans="21:25" x14ac:dyDescent="0.4">
      <c r="U268" s="6" t="str">
        <f t="shared" si="20"/>
        <v/>
      </c>
      <c r="V268" s="6" t="str">
        <f t="shared" si="21"/>
        <v/>
      </c>
      <c r="W268" s="6" t="str">
        <f t="shared" si="22"/>
        <v/>
      </c>
      <c r="X268" s="6" t="str">
        <f t="shared" si="23"/>
        <v/>
      </c>
      <c r="Y268" s="6" t="str">
        <f t="shared" si="24"/>
        <v/>
      </c>
    </row>
    <row r="269" spans="21:25" x14ac:dyDescent="0.4">
      <c r="U269" s="6" t="str">
        <f t="shared" si="20"/>
        <v/>
      </c>
      <c r="V269" s="6" t="str">
        <f t="shared" si="21"/>
        <v/>
      </c>
      <c r="W269" s="6" t="str">
        <f t="shared" si="22"/>
        <v/>
      </c>
      <c r="X269" s="6" t="str">
        <f t="shared" si="23"/>
        <v/>
      </c>
      <c r="Y269" s="6" t="str">
        <f t="shared" si="24"/>
        <v/>
      </c>
    </row>
    <row r="270" spans="21:25" x14ac:dyDescent="0.4">
      <c r="U270" s="6" t="str">
        <f t="shared" si="20"/>
        <v/>
      </c>
      <c r="V270" s="6" t="str">
        <f t="shared" si="21"/>
        <v/>
      </c>
      <c r="W270" s="6" t="str">
        <f t="shared" si="22"/>
        <v/>
      </c>
      <c r="X270" s="6" t="str">
        <f t="shared" si="23"/>
        <v/>
      </c>
      <c r="Y270" s="6" t="str">
        <f t="shared" si="24"/>
        <v/>
      </c>
    </row>
    <row r="271" spans="21:25" x14ac:dyDescent="0.4">
      <c r="U271" s="6" t="str">
        <f t="shared" si="20"/>
        <v/>
      </c>
      <c r="V271" s="6" t="str">
        <f t="shared" si="21"/>
        <v/>
      </c>
      <c r="W271" s="6" t="str">
        <f t="shared" si="22"/>
        <v/>
      </c>
      <c r="X271" s="6" t="str">
        <f t="shared" si="23"/>
        <v/>
      </c>
      <c r="Y271" s="6" t="str">
        <f t="shared" si="24"/>
        <v/>
      </c>
    </row>
    <row r="272" spans="21:25" x14ac:dyDescent="0.4">
      <c r="U272" s="6" t="str">
        <f t="shared" si="20"/>
        <v/>
      </c>
      <c r="V272" s="6" t="str">
        <f t="shared" si="21"/>
        <v/>
      </c>
      <c r="W272" s="6" t="str">
        <f t="shared" si="22"/>
        <v/>
      </c>
      <c r="X272" s="6" t="str">
        <f t="shared" si="23"/>
        <v/>
      </c>
      <c r="Y272" s="6" t="str">
        <f t="shared" si="24"/>
        <v/>
      </c>
    </row>
    <row r="273" spans="21:25" x14ac:dyDescent="0.4">
      <c r="U273" s="6" t="str">
        <f t="shared" ref="U273:U307" si="25">IF(OR(U272=MAX($O$8:$O$207,$P$8:$P$207,$Q$8:$Q$207,$R$8:$R$207),U272=""),"",U272+1)</f>
        <v/>
      </c>
      <c r="V273" s="6" t="str">
        <f t="shared" si="21"/>
        <v/>
      </c>
      <c r="W273" s="6" t="str">
        <f t="shared" si="22"/>
        <v/>
      </c>
      <c r="X273" s="6" t="str">
        <f t="shared" si="23"/>
        <v/>
      </c>
      <c r="Y273" s="6" t="str">
        <f t="shared" si="24"/>
        <v/>
      </c>
    </row>
    <row r="274" spans="21:25" x14ac:dyDescent="0.4">
      <c r="U274" s="6" t="str">
        <f t="shared" si="25"/>
        <v/>
      </c>
      <c r="V274" s="6" t="str">
        <f t="shared" si="21"/>
        <v/>
      </c>
      <c r="W274" s="6" t="str">
        <f t="shared" si="22"/>
        <v/>
      </c>
      <c r="X274" s="6" t="str">
        <f t="shared" si="23"/>
        <v/>
      </c>
      <c r="Y274" s="6" t="str">
        <f t="shared" si="24"/>
        <v/>
      </c>
    </row>
    <row r="275" spans="21:25" x14ac:dyDescent="0.4">
      <c r="U275" s="6" t="str">
        <f t="shared" si="25"/>
        <v/>
      </c>
      <c r="V275" s="6" t="str">
        <f t="shared" si="21"/>
        <v/>
      </c>
      <c r="W275" s="6" t="str">
        <f t="shared" si="22"/>
        <v/>
      </c>
      <c r="X275" s="6" t="str">
        <f t="shared" si="23"/>
        <v/>
      </c>
      <c r="Y275" s="6" t="str">
        <f t="shared" si="24"/>
        <v/>
      </c>
    </row>
    <row r="276" spans="21:25" x14ac:dyDescent="0.4">
      <c r="U276" s="6" t="str">
        <f t="shared" si="25"/>
        <v/>
      </c>
      <c r="V276" s="6" t="str">
        <f t="shared" si="21"/>
        <v/>
      </c>
      <c r="W276" s="6" t="str">
        <f t="shared" si="22"/>
        <v/>
      </c>
      <c r="X276" s="6" t="str">
        <f t="shared" si="23"/>
        <v/>
      </c>
      <c r="Y276" s="6" t="str">
        <f t="shared" si="24"/>
        <v/>
      </c>
    </row>
    <row r="277" spans="21:25" x14ac:dyDescent="0.4">
      <c r="U277" s="6" t="str">
        <f t="shared" si="25"/>
        <v/>
      </c>
      <c r="V277" s="6" t="str">
        <f t="shared" si="21"/>
        <v/>
      </c>
      <c r="W277" s="6" t="str">
        <f t="shared" si="22"/>
        <v/>
      </c>
      <c r="X277" s="6" t="str">
        <f t="shared" si="23"/>
        <v/>
      </c>
      <c r="Y277" s="6" t="str">
        <f t="shared" si="24"/>
        <v/>
      </c>
    </row>
    <row r="278" spans="21:25" x14ac:dyDescent="0.4">
      <c r="U278" s="6" t="str">
        <f t="shared" si="25"/>
        <v/>
      </c>
      <c r="V278" s="6" t="str">
        <f t="shared" si="21"/>
        <v/>
      </c>
      <c r="W278" s="6" t="str">
        <f t="shared" si="22"/>
        <v/>
      </c>
      <c r="X278" s="6" t="str">
        <f t="shared" si="23"/>
        <v/>
      </c>
      <c r="Y278" s="6" t="str">
        <f t="shared" si="24"/>
        <v/>
      </c>
    </row>
    <row r="279" spans="21:25" x14ac:dyDescent="0.4">
      <c r="U279" s="6" t="str">
        <f t="shared" si="25"/>
        <v/>
      </c>
      <c r="V279" s="6" t="str">
        <f t="shared" si="21"/>
        <v/>
      </c>
      <c r="W279" s="6" t="str">
        <f t="shared" si="22"/>
        <v/>
      </c>
      <c r="X279" s="6" t="str">
        <f t="shared" si="23"/>
        <v/>
      </c>
      <c r="Y279" s="6" t="str">
        <f t="shared" si="24"/>
        <v/>
      </c>
    </row>
    <row r="280" spans="21:25" x14ac:dyDescent="0.4">
      <c r="U280" s="6" t="str">
        <f t="shared" si="25"/>
        <v/>
      </c>
      <c r="V280" s="6" t="str">
        <f t="shared" si="21"/>
        <v/>
      </c>
      <c r="W280" s="6" t="str">
        <f t="shared" si="22"/>
        <v/>
      </c>
      <c r="X280" s="6" t="str">
        <f t="shared" si="23"/>
        <v/>
      </c>
      <c r="Y280" s="6" t="str">
        <f t="shared" si="24"/>
        <v/>
      </c>
    </row>
    <row r="281" spans="21:25" x14ac:dyDescent="0.4">
      <c r="U281" s="6" t="str">
        <f t="shared" si="25"/>
        <v/>
      </c>
      <c r="V281" s="6" t="str">
        <f t="shared" si="21"/>
        <v/>
      </c>
      <c r="W281" s="6" t="str">
        <f t="shared" si="22"/>
        <v/>
      </c>
      <c r="X281" s="6" t="str">
        <f t="shared" si="23"/>
        <v/>
      </c>
      <c r="Y281" s="6" t="str">
        <f t="shared" si="24"/>
        <v/>
      </c>
    </row>
    <row r="282" spans="21:25" x14ac:dyDescent="0.4">
      <c r="U282" s="6" t="str">
        <f t="shared" si="25"/>
        <v/>
      </c>
      <c r="V282" s="6" t="str">
        <f t="shared" si="21"/>
        <v/>
      </c>
      <c r="W282" s="6" t="str">
        <f t="shared" si="22"/>
        <v/>
      </c>
      <c r="X282" s="6" t="str">
        <f t="shared" si="23"/>
        <v/>
      </c>
      <c r="Y282" s="6" t="str">
        <f t="shared" si="24"/>
        <v/>
      </c>
    </row>
    <row r="283" spans="21:25" x14ac:dyDescent="0.4">
      <c r="U283" s="6" t="str">
        <f t="shared" si="25"/>
        <v/>
      </c>
      <c r="V283" s="6" t="str">
        <f t="shared" si="21"/>
        <v/>
      </c>
      <c r="W283" s="6" t="str">
        <f t="shared" si="22"/>
        <v/>
      </c>
      <c r="X283" s="6" t="str">
        <f t="shared" si="23"/>
        <v/>
      </c>
      <c r="Y283" s="6" t="str">
        <f t="shared" si="24"/>
        <v/>
      </c>
    </row>
    <row r="284" spans="21:25" x14ac:dyDescent="0.4">
      <c r="U284" s="6" t="str">
        <f t="shared" si="25"/>
        <v/>
      </c>
      <c r="V284" s="6" t="str">
        <f t="shared" si="21"/>
        <v/>
      </c>
      <c r="W284" s="6" t="str">
        <f t="shared" si="22"/>
        <v/>
      </c>
      <c r="X284" s="6" t="str">
        <f t="shared" si="23"/>
        <v/>
      </c>
      <c r="Y284" s="6" t="str">
        <f t="shared" si="24"/>
        <v/>
      </c>
    </row>
    <row r="285" spans="21:25" x14ac:dyDescent="0.4">
      <c r="U285" s="6" t="str">
        <f t="shared" si="25"/>
        <v/>
      </c>
      <c r="V285" s="6" t="str">
        <f t="shared" si="21"/>
        <v/>
      </c>
      <c r="W285" s="6" t="str">
        <f t="shared" si="22"/>
        <v/>
      </c>
      <c r="X285" s="6" t="str">
        <f t="shared" si="23"/>
        <v/>
      </c>
      <c r="Y285" s="6" t="str">
        <f t="shared" si="24"/>
        <v/>
      </c>
    </row>
    <row r="286" spans="21:25" x14ac:dyDescent="0.4">
      <c r="U286" s="6" t="str">
        <f t="shared" si="25"/>
        <v/>
      </c>
      <c r="V286" s="6" t="str">
        <f t="shared" si="21"/>
        <v/>
      </c>
      <c r="W286" s="6" t="str">
        <f t="shared" si="22"/>
        <v/>
      </c>
      <c r="X286" s="6" t="str">
        <f t="shared" si="23"/>
        <v/>
      </c>
      <c r="Y286" s="6" t="str">
        <f t="shared" si="24"/>
        <v/>
      </c>
    </row>
    <row r="287" spans="21:25" x14ac:dyDescent="0.4">
      <c r="U287" s="6" t="str">
        <f t="shared" si="25"/>
        <v/>
      </c>
      <c r="V287" s="6" t="str">
        <f t="shared" si="21"/>
        <v/>
      </c>
      <c r="W287" s="6" t="str">
        <f t="shared" si="22"/>
        <v/>
      </c>
      <c r="X287" s="6" t="str">
        <f t="shared" si="23"/>
        <v/>
      </c>
      <c r="Y287" s="6" t="str">
        <f t="shared" si="24"/>
        <v/>
      </c>
    </row>
    <row r="288" spans="21:25" x14ac:dyDescent="0.4">
      <c r="U288" s="6" t="str">
        <f t="shared" si="25"/>
        <v/>
      </c>
      <c r="V288" s="6" t="str">
        <f t="shared" si="21"/>
        <v/>
      </c>
      <c r="W288" s="6" t="str">
        <f t="shared" si="22"/>
        <v/>
      </c>
      <c r="X288" s="6" t="str">
        <f t="shared" si="23"/>
        <v/>
      </c>
      <c r="Y288" s="6" t="str">
        <f t="shared" si="24"/>
        <v/>
      </c>
    </row>
    <row r="289" spans="21:25" x14ac:dyDescent="0.4">
      <c r="U289" s="6" t="str">
        <f t="shared" si="25"/>
        <v/>
      </c>
      <c r="V289" s="6" t="str">
        <f t="shared" si="21"/>
        <v/>
      </c>
      <c r="W289" s="6" t="str">
        <f t="shared" si="22"/>
        <v/>
      </c>
      <c r="X289" s="6" t="str">
        <f t="shared" si="23"/>
        <v/>
      </c>
      <c r="Y289" s="6" t="str">
        <f t="shared" si="24"/>
        <v/>
      </c>
    </row>
    <row r="290" spans="21:25" x14ac:dyDescent="0.4">
      <c r="U290" s="6" t="str">
        <f t="shared" si="25"/>
        <v/>
      </c>
      <c r="V290" s="6" t="str">
        <f t="shared" si="21"/>
        <v/>
      </c>
      <c r="W290" s="6" t="str">
        <f t="shared" si="22"/>
        <v/>
      </c>
      <c r="X290" s="6" t="str">
        <f t="shared" si="23"/>
        <v/>
      </c>
      <c r="Y290" s="6" t="str">
        <f t="shared" si="24"/>
        <v/>
      </c>
    </row>
    <row r="291" spans="21:25" x14ac:dyDescent="0.4">
      <c r="U291" s="6" t="str">
        <f t="shared" si="25"/>
        <v/>
      </c>
      <c r="V291" s="6" t="str">
        <f t="shared" si="21"/>
        <v/>
      </c>
      <c r="W291" s="6" t="str">
        <f t="shared" si="22"/>
        <v/>
      </c>
      <c r="X291" s="6" t="str">
        <f t="shared" si="23"/>
        <v/>
      </c>
      <c r="Y291" s="6" t="str">
        <f t="shared" si="24"/>
        <v/>
      </c>
    </row>
    <row r="292" spans="21:25" x14ac:dyDescent="0.4">
      <c r="U292" s="6" t="str">
        <f t="shared" si="25"/>
        <v/>
      </c>
      <c r="V292" s="6" t="str">
        <f t="shared" si="21"/>
        <v/>
      </c>
      <c r="W292" s="6" t="str">
        <f t="shared" si="22"/>
        <v/>
      </c>
      <c r="X292" s="6" t="str">
        <f t="shared" si="23"/>
        <v/>
      </c>
      <c r="Y292" s="6" t="str">
        <f t="shared" si="24"/>
        <v/>
      </c>
    </row>
    <row r="293" spans="21:25" x14ac:dyDescent="0.4">
      <c r="U293" s="6" t="str">
        <f t="shared" si="25"/>
        <v/>
      </c>
      <c r="V293" s="6" t="str">
        <f t="shared" si="21"/>
        <v/>
      </c>
      <c r="W293" s="6" t="str">
        <f t="shared" si="22"/>
        <v/>
      </c>
      <c r="X293" s="6" t="str">
        <f t="shared" si="23"/>
        <v/>
      </c>
      <c r="Y293" s="6" t="str">
        <f t="shared" si="24"/>
        <v/>
      </c>
    </row>
    <row r="294" spans="21:25" x14ac:dyDescent="0.4">
      <c r="U294" s="6" t="str">
        <f t="shared" si="25"/>
        <v/>
      </c>
      <c r="V294" s="6" t="str">
        <f t="shared" si="21"/>
        <v/>
      </c>
      <c r="W294" s="6" t="str">
        <f t="shared" si="22"/>
        <v/>
      </c>
      <c r="X294" s="6" t="str">
        <f t="shared" si="23"/>
        <v/>
      </c>
      <c r="Y294" s="6" t="str">
        <f t="shared" si="24"/>
        <v/>
      </c>
    </row>
    <row r="295" spans="21:25" x14ac:dyDescent="0.4">
      <c r="U295" s="6" t="str">
        <f t="shared" si="25"/>
        <v/>
      </c>
      <c r="V295" s="6" t="str">
        <f t="shared" si="21"/>
        <v/>
      </c>
      <c r="W295" s="6" t="str">
        <f t="shared" si="22"/>
        <v/>
      </c>
      <c r="X295" s="6" t="str">
        <f t="shared" si="23"/>
        <v/>
      </c>
      <c r="Y295" s="6" t="str">
        <f t="shared" si="24"/>
        <v/>
      </c>
    </row>
    <row r="296" spans="21:25" x14ac:dyDescent="0.4">
      <c r="U296" s="6" t="str">
        <f t="shared" si="25"/>
        <v/>
      </c>
      <c r="V296" s="6" t="str">
        <f t="shared" si="21"/>
        <v/>
      </c>
      <c r="W296" s="6" t="str">
        <f t="shared" si="22"/>
        <v/>
      </c>
      <c r="X296" s="6" t="str">
        <f t="shared" si="23"/>
        <v/>
      </c>
      <c r="Y296" s="6" t="str">
        <f t="shared" si="24"/>
        <v/>
      </c>
    </row>
    <row r="297" spans="21:25" x14ac:dyDescent="0.4">
      <c r="U297" s="6" t="str">
        <f t="shared" si="25"/>
        <v/>
      </c>
      <c r="V297" s="6" t="str">
        <f t="shared" si="21"/>
        <v/>
      </c>
      <c r="W297" s="6" t="str">
        <f t="shared" si="22"/>
        <v/>
      </c>
      <c r="X297" s="6" t="str">
        <f t="shared" si="23"/>
        <v/>
      </c>
      <c r="Y297" s="6" t="str">
        <f t="shared" si="24"/>
        <v/>
      </c>
    </row>
    <row r="298" spans="21:25" x14ac:dyDescent="0.4">
      <c r="U298" s="6" t="str">
        <f t="shared" si="25"/>
        <v/>
      </c>
      <c r="V298" s="6" t="str">
        <f t="shared" si="21"/>
        <v/>
      </c>
      <c r="W298" s="6" t="str">
        <f t="shared" si="22"/>
        <v/>
      </c>
      <c r="X298" s="6" t="str">
        <f t="shared" si="23"/>
        <v/>
      </c>
      <c r="Y298" s="6" t="str">
        <f t="shared" si="24"/>
        <v/>
      </c>
    </row>
    <row r="299" spans="21:25" x14ac:dyDescent="0.4">
      <c r="U299" s="6" t="str">
        <f t="shared" si="25"/>
        <v/>
      </c>
      <c r="V299" s="6" t="str">
        <f t="shared" si="21"/>
        <v/>
      </c>
      <c r="W299" s="6" t="str">
        <f t="shared" si="22"/>
        <v/>
      </c>
      <c r="X299" s="6" t="str">
        <f t="shared" si="23"/>
        <v/>
      </c>
      <c r="Y299" s="6" t="str">
        <f t="shared" si="24"/>
        <v/>
      </c>
    </row>
    <row r="300" spans="21:25" x14ac:dyDescent="0.4">
      <c r="U300" s="6" t="str">
        <f t="shared" si="25"/>
        <v/>
      </c>
      <c r="V300" s="6" t="str">
        <f t="shared" si="21"/>
        <v/>
      </c>
      <c r="W300" s="6" t="str">
        <f t="shared" si="22"/>
        <v/>
      </c>
      <c r="X300" s="6" t="str">
        <f t="shared" si="23"/>
        <v/>
      </c>
      <c r="Y300" s="6" t="str">
        <f t="shared" si="24"/>
        <v/>
      </c>
    </row>
    <row r="301" spans="21:25" x14ac:dyDescent="0.4">
      <c r="U301" s="6" t="str">
        <f t="shared" si="25"/>
        <v/>
      </c>
      <c r="V301" s="6" t="str">
        <f t="shared" si="21"/>
        <v/>
      </c>
      <c r="W301" s="6" t="str">
        <f t="shared" si="22"/>
        <v/>
      </c>
      <c r="X301" s="6" t="str">
        <f t="shared" si="23"/>
        <v/>
      </c>
      <c r="Y301" s="6" t="str">
        <f t="shared" si="24"/>
        <v/>
      </c>
    </row>
    <row r="302" spans="21:25" x14ac:dyDescent="0.4">
      <c r="U302" s="6" t="str">
        <f t="shared" si="25"/>
        <v/>
      </c>
      <c r="V302" s="6" t="str">
        <f t="shared" si="21"/>
        <v/>
      </c>
      <c r="W302" s="6" t="str">
        <f t="shared" si="22"/>
        <v/>
      </c>
      <c r="X302" s="6" t="str">
        <f t="shared" si="23"/>
        <v/>
      </c>
      <c r="Y302" s="6" t="str">
        <f t="shared" si="24"/>
        <v/>
      </c>
    </row>
    <row r="303" spans="21:25" x14ac:dyDescent="0.4">
      <c r="U303" s="6" t="str">
        <f t="shared" si="25"/>
        <v/>
      </c>
      <c r="V303" s="6" t="str">
        <f t="shared" si="21"/>
        <v/>
      </c>
      <c r="W303" s="6" t="str">
        <f t="shared" si="22"/>
        <v/>
      </c>
      <c r="X303" s="6" t="str">
        <f t="shared" si="23"/>
        <v/>
      </c>
      <c r="Y303" s="6" t="str">
        <f t="shared" si="24"/>
        <v/>
      </c>
    </row>
    <row r="304" spans="21:25" x14ac:dyDescent="0.4">
      <c r="U304" s="6" t="str">
        <f t="shared" si="25"/>
        <v/>
      </c>
      <c r="V304" s="6" t="str">
        <f t="shared" si="21"/>
        <v/>
      </c>
      <c r="W304" s="6" t="str">
        <f t="shared" si="22"/>
        <v/>
      </c>
      <c r="X304" s="6" t="str">
        <f t="shared" si="23"/>
        <v/>
      </c>
      <c r="Y304" s="6" t="str">
        <f t="shared" si="24"/>
        <v/>
      </c>
    </row>
    <row r="305" spans="21:25" x14ac:dyDescent="0.4">
      <c r="U305" s="6" t="str">
        <f t="shared" si="25"/>
        <v/>
      </c>
      <c r="V305" s="6" t="str">
        <f t="shared" si="21"/>
        <v/>
      </c>
      <c r="W305" s="6" t="str">
        <f t="shared" si="22"/>
        <v/>
      </c>
      <c r="X305" s="6" t="str">
        <f t="shared" si="23"/>
        <v/>
      </c>
      <c r="Y305" s="6" t="str">
        <f t="shared" si="24"/>
        <v/>
      </c>
    </row>
    <row r="306" spans="21:25" x14ac:dyDescent="0.4">
      <c r="U306" s="6" t="str">
        <f t="shared" si="25"/>
        <v/>
      </c>
      <c r="V306" s="6" t="str">
        <f t="shared" si="21"/>
        <v/>
      </c>
      <c r="W306" s="6" t="str">
        <f t="shared" si="22"/>
        <v/>
      </c>
      <c r="X306" s="6" t="str">
        <f t="shared" si="23"/>
        <v/>
      </c>
      <c r="Y306" s="6" t="str">
        <f t="shared" si="24"/>
        <v/>
      </c>
    </row>
    <row r="307" spans="21:25" x14ac:dyDescent="0.4">
      <c r="U307" s="6" t="str">
        <f t="shared" si="25"/>
        <v/>
      </c>
      <c r="V307" s="6" t="str">
        <f t="shared" si="21"/>
        <v/>
      </c>
      <c r="W307" s="6" t="str">
        <f t="shared" si="22"/>
        <v/>
      </c>
      <c r="X307" s="6" t="str">
        <f t="shared" si="23"/>
        <v/>
      </c>
      <c r="Y307" s="6" t="str">
        <f t="shared" si="24"/>
        <v/>
      </c>
    </row>
  </sheetData>
  <sheetProtection sheet="1" selectLockedCells="1"/>
  <printOptions horizontalCentered="1"/>
  <pageMargins left="0.11811023622047245" right="0.11811023622047245" top="0.19685039370078741" bottom="0.98425196850393704" header="0.31496062992125984" footer="0.31496062992125984"/>
  <pageSetup paperSize="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CF</vt:lpstr>
      <vt:lpstr>RF</vt:lpstr>
      <vt:lpstr>CF!Print_Area</vt:lpstr>
      <vt:lpstr>RF!Print_Area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Chapman</dc:creator>
  <cp:lastModifiedBy>Greg Chapman</cp:lastModifiedBy>
  <dcterms:created xsi:type="dcterms:W3CDTF">2025-07-24T08:49:49Z</dcterms:created>
  <dcterms:modified xsi:type="dcterms:W3CDTF">2025-07-24T09:03:43Z</dcterms:modified>
</cp:coreProperties>
</file>