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6660" windowHeight="3390"/>
  </bookViews>
  <sheets>
    <sheet name="Light Gun Equipment List" sheetId="4" r:id="rId1"/>
    <sheet name="Heavy Gun Equipment Lis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0" i="2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4" i="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<sst xmlns="http://schemas.openxmlformats.org/spreadsheetml/2006/main" count="919" uniqueCount="311">
  <si>
    <t>Name</t>
  </si>
  <si>
    <t>Action</t>
  </si>
  <si>
    <t>Smith</t>
  </si>
  <si>
    <t>Scope</t>
  </si>
  <si>
    <t>Power</t>
  </si>
  <si>
    <t>Stock</t>
  </si>
  <si>
    <t>Bullet</t>
  </si>
  <si>
    <t>Weight</t>
  </si>
  <si>
    <t>Powder</t>
  </si>
  <si>
    <t>Barrel</t>
  </si>
  <si>
    <t>Twist</t>
  </si>
  <si>
    <t>Primer</t>
  </si>
  <si>
    <t>Murray Hicks</t>
  </si>
  <si>
    <t>L</t>
  </si>
  <si>
    <t>6x47Lap</t>
  </si>
  <si>
    <t>Bat DS</t>
  </si>
  <si>
    <t>Redback</t>
  </si>
  <si>
    <t>NFBR</t>
  </si>
  <si>
    <t>12-42</t>
  </si>
  <si>
    <t>Shehane</t>
  </si>
  <si>
    <t>Berger</t>
  </si>
  <si>
    <t>2213SC</t>
  </si>
  <si>
    <t>Kreiger</t>
  </si>
  <si>
    <t>Fed205</t>
  </si>
  <si>
    <t>300WSM</t>
  </si>
  <si>
    <t>Rem 700SL</t>
  </si>
  <si>
    <t>Lee Six</t>
  </si>
  <si>
    <t>?</t>
  </si>
  <si>
    <t>Fed210</t>
  </si>
  <si>
    <t>Dave Waters</t>
  </si>
  <si>
    <t>.338 Lap</t>
  </si>
  <si>
    <t>Rem 700</t>
  </si>
  <si>
    <t>RDT</t>
  </si>
  <si>
    <t>March</t>
  </si>
  <si>
    <t>8-80</t>
  </si>
  <si>
    <t>Self</t>
  </si>
  <si>
    <t>SMK</t>
  </si>
  <si>
    <t>97?</t>
  </si>
  <si>
    <t>Tobler</t>
  </si>
  <si>
    <t>Fed Mag</t>
  </si>
  <si>
    <t>Les Fraser</t>
  </si>
  <si>
    <t>.300AI</t>
  </si>
  <si>
    <t>Bat 10</t>
  </si>
  <si>
    <t>Clancy</t>
  </si>
  <si>
    <t>McMillan HBR</t>
  </si>
  <si>
    <t>Maddco</t>
  </si>
  <si>
    <t>Fed</t>
  </si>
  <si>
    <t>Stolle</t>
  </si>
  <si>
    <t>Custom</t>
  </si>
  <si>
    <t>Lilja</t>
  </si>
  <si>
    <t>CCI</t>
  </si>
  <si>
    <t>Ian Davis</t>
  </si>
  <si>
    <t>30 SOB</t>
  </si>
  <si>
    <t>Bat M</t>
  </si>
  <si>
    <t>Maxi Tracker</t>
  </si>
  <si>
    <t>210VLD</t>
  </si>
  <si>
    <t>RL22</t>
  </si>
  <si>
    <t>Bartlein</t>
  </si>
  <si>
    <t>CCI250M</t>
  </si>
  <si>
    <t>Scott Newport</t>
  </si>
  <si>
    <t>.300Banshee</t>
  </si>
  <si>
    <t>Sleeved 700</t>
  </si>
  <si>
    <t>PSECO</t>
  </si>
  <si>
    <t>McMillan Tooley MBR</t>
  </si>
  <si>
    <t>Hndy A-Max</t>
  </si>
  <si>
    <t>2213sc</t>
  </si>
  <si>
    <t>Shilen</t>
  </si>
  <si>
    <t>.308 Win</t>
  </si>
  <si>
    <t>10-60</t>
  </si>
  <si>
    <t>McMillan</t>
  </si>
  <si>
    <t>BJD</t>
  </si>
  <si>
    <t>2206H</t>
  </si>
  <si>
    <t>Bryce Apap</t>
  </si>
  <si>
    <t>Barnard</t>
  </si>
  <si>
    <t>Matt Paroz</t>
  </si>
  <si>
    <t>1M Kelby</t>
  </si>
  <si>
    <t>HBC</t>
  </si>
  <si>
    <t>Anthony Hall</t>
  </si>
  <si>
    <t>6BR</t>
  </si>
  <si>
    <t>Stolle Panda</t>
  </si>
  <si>
    <t>Copperhead</t>
  </si>
  <si>
    <t>CCI BR4</t>
  </si>
  <si>
    <t>Patricia Bernard</t>
  </si>
  <si>
    <t>.260 Rem</t>
  </si>
  <si>
    <t>Phil Mastin</t>
  </si>
  <si>
    <t>Mastin</t>
  </si>
  <si>
    <t>Lapua</t>
  </si>
  <si>
    <t>Tru-Flite</t>
  </si>
  <si>
    <t>CCI BR</t>
  </si>
  <si>
    <t>Robert Bernard</t>
  </si>
  <si>
    <t>James Titterton</t>
  </si>
  <si>
    <t>.22-250 Rem</t>
  </si>
  <si>
    <t>Winchester</t>
  </si>
  <si>
    <t>Factory</t>
  </si>
  <si>
    <t>Bushnell</t>
  </si>
  <si>
    <t>8-32</t>
  </si>
  <si>
    <t>Nosler</t>
  </si>
  <si>
    <t>Federal</t>
  </si>
  <si>
    <t>Michael Farr</t>
  </si>
  <si>
    <t>.300 Yogi</t>
  </si>
  <si>
    <t>Python</t>
  </si>
  <si>
    <t>Vihtavouri N170</t>
  </si>
  <si>
    <t>215 Fed</t>
  </si>
  <si>
    <t>6-67</t>
  </si>
  <si>
    <t>Rem</t>
  </si>
  <si>
    <t>McMillan Copy</t>
  </si>
  <si>
    <t>Fed Small</t>
  </si>
  <si>
    <t>Mariette Rigby</t>
  </si>
  <si>
    <t>.308 rem</t>
  </si>
  <si>
    <t>Nethanel Farr</t>
  </si>
  <si>
    <t>30-06 Imp</t>
  </si>
  <si>
    <t>Sierra</t>
  </si>
  <si>
    <t>LR Fed</t>
  </si>
  <si>
    <t>.300 Win</t>
  </si>
  <si>
    <t>Chris Rigby</t>
  </si>
  <si>
    <t>.300 WSM</t>
  </si>
  <si>
    <t>David Kerr</t>
  </si>
  <si>
    <t>Wayne Bunting</t>
  </si>
  <si>
    <t>.308 WIn</t>
  </si>
  <si>
    <t>Savage</t>
  </si>
  <si>
    <t>Fred Lawler</t>
  </si>
  <si>
    <t>RMT</t>
  </si>
  <si>
    <t>Peter Van Meurs</t>
  </si>
  <si>
    <t>6 Dasher</t>
  </si>
  <si>
    <t>Nesika</t>
  </si>
  <si>
    <t>Procal</t>
  </si>
  <si>
    <t>Pro-Stock</t>
  </si>
  <si>
    <t>7 SAUM</t>
  </si>
  <si>
    <t>PCR</t>
  </si>
  <si>
    <t>RE25</t>
  </si>
  <si>
    <t>Lee Anne Van Meurs</t>
  </si>
  <si>
    <t>Bat</t>
  </si>
  <si>
    <t>cci</t>
  </si>
  <si>
    <t>Peter Fasitsas</t>
  </si>
  <si>
    <t>.240 Wby</t>
  </si>
  <si>
    <t>Omark</t>
  </si>
  <si>
    <t>The Gunsmiths</t>
  </si>
  <si>
    <t>Nikko</t>
  </si>
  <si>
    <t>10-50</t>
  </si>
  <si>
    <t>CCI BR2</t>
  </si>
  <si>
    <t>Ron Parkes</t>
  </si>
  <si>
    <t>6.5-284</t>
  </si>
  <si>
    <t>Lynx</t>
  </si>
  <si>
    <t>10-50x60</t>
  </si>
  <si>
    <t>Custom TAG</t>
  </si>
  <si>
    <t>Jaegen Peet</t>
  </si>
  <si>
    <t>.300 Zak</t>
  </si>
  <si>
    <t>Leu Premier</t>
  </si>
  <si>
    <t>20-50</t>
  </si>
  <si>
    <t>McMillan MBR</t>
  </si>
  <si>
    <t>Rob White</t>
  </si>
  <si>
    <t>.280 AI</t>
  </si>
  <si>
    <t>Surgeon</t>
  </si>
  <si>
    <t>Hatton</t>
  </si>
  <si>
    <t>NXS</t>
  </si>
  <si>
    <t>McMillan A5</t>
  </si>
  <si>
    <t>Alex Chryss</t>
  </si>
  <si>
    <t>Stolle Polar</t>
  </si>
  <si>
    <t>RTM</t>
  </si>
  <si>
    <t>Six</t>
  </si>
  <si>
    <t>Fed 205M</t>
  </si>
  <si>
    <t>Stuart Elliott</t>
  </si>
  <si>
    <t>Annie Elliott</t>
  </si>
  <si>
    <t>.300WSM</t>
  </si>
  <si>
    <t>Stiller Python</t>
  </si>
  <si>
    <t>Sebastian Lambang</t>
  </si>
  <si>
    <t>.284 Win</t>
  </si>
  <si>
    <t>Kerr</t>
  </si>
  <si>
    <t>36-55</t>
  </si>
  <si>
    <t>Greg Chapman</t>
  </si>
  <si>
    <t>6.5x47Lap</t>
  </si>
  <si>
    <t>Aussie Rifle Stocks</t>
  </si>
  <si>
    <t>Glenn Seaman</t>
  </si>
  <si>
    <t xml:space="preserve">Stiller      </t>
  </si>
  <si>
    <t>PVM</t>
  </si>
  <si>
    <t>205M</t>
  </si>
  <si>
    <t>Paul Deehan</t>
  </si>
  <si>
    <t>ATR</t>
  </si>
  <si>
    <t>Weaver</t>
  </si>
  <si>
    <t>36</t>
  </si>
  <si>
    <t>Dyer</t>
  </si>
  <si>
    <t>Hart</t>
  </si>
  <si>
    <t>G.A.S</t>
  </si>
  <si>
    <t>Russ Stone</t>
  </si>
  <si>
    <t>Kelbly</t>
  </si>
  <si>
    <t>Peter Varley</t>
  </si>
  <si>
    <t>.284Win</t>
  </si>
  <si>
    <t>Kelbly SPG</t>
  </si>
  <si>
    <t>Fed 210M</t>
  </si>
  <si>
    <t>Karl Kuehn</t>
  </si>
  <si>
    <t>Kuehn</t>
  </si>
  <si>
    <t>N135</t>
  </si>
  <si>
    <t>RWS</t>
  </si>
  <si>
    <t>Hans Hoitink</t>
  </si>
  <si>
    <t>LeMaitre</t>
  </si>
  <si>
    <t>Lawton</t>
  </si>
  <si>
    <t>Jim Lyall</t>
  </si>
  <si>
    <t>6.5x55Ack</t>
  </si>
  <si>
    <t>KHGS</t>
  </si>
  <si>
    <t>Dave Groves</t>
  </si>
  <si>
    <t>GJP</t>
  </si>
  <si>
    <t>Edwyn Suyachmir</t>
  </si>
  <si>
    <t>Roy Gow</t>
  </si>
  <si>
    <t>Sean Little</t>
  </si>
  <si>
    <t>7 Rem Mag</t>
  </si>
  <si>
    <t>Leupold</t>
  </si>
  <si>
    <t>Richard Wild</t>
  </si>
  <si>
    <t>.284</t>
  </si>
  <si>
    <t>March FX</t>
  </si>
  <si>
    <t>40x</t>
  </si>
  <si>
    <t>Gallard</t>
  </si>
  <si>
    <t>Malcolm Ambrose</t>
  </si>
  <si>
    <t>6.5x284</t>
  </si>
  <si>
    <t>Stiller</t>
  </si>
  <si>
    <t>Pseco</t>
  </si>
  <si>
    <t>.300 WM</t>
  </si>
  <si>
    <t>Jim McKinley</t>
  </si>
  <si>
    <t>.338 Speedy</t>
  </si>
  <si>
    <t>Fed 215</t>
  </si>
  <si>
    <t>Ryan Ambrose</t>
  </si>
  <si>
    <t>.308W</t>
  </si>
  <si>
    <t>John Butts</t>
  </si>
  <si>
    <t>BAT</t>
  </si>
  <si>
    <t>Russ LM</t>
  </si>
  <si>
    <t>Blue Heeler</t>
  </si>
  <si>
    <t>Rem 7 1/2</t>
  </si>
  <si>
    <t>Amanda Smith</t>
  </si>
  <si>
    <t>7mm</t>
  </si>
  <si>
    <t>DGA</t>
  </si>
  <si>
    <t>Giles</t>
  </si>
  <si>
    <t>Hornady</t>
  </si>
  <si>
    <t>Fiocchi</t>
  </si>
  <si>
    <t>Tim Pavey</t>
  </si>
  <si>
    <t>Alistair Scott</t>
  </si>
  <si>
    <t>S. Vicary</t>
  </si>
  <si>
    <t>Pac-Nor</t>
  </si>
  <si>
    <t>SWW</t>
  </si>
  <si>
    <t>32</t>
  </si>
  <si>
    <t>Le Maitre</t>
  </si>
  <si>
    <t>Fed Match</t>
  </si>
  <si>
    <t>Rob Small</t>
  </si>
  <si>
    <t>Rem 7</t>
  </si>
  <si>
    <t>Glen Aarsen</t>
  </si>
  <si>
    <t>RL17</t>
  </si>
  <si>
    <t>Tasco</t>
  </si>
  <si>
    <t>10-40</t>
  </si>
  <si>
    <t>Slee</t>
  </si>
  <si>
    <t>Ron O'Sullivan</t>
  </si>
  <si>
    <t>Jim Gale</t>
  </si>
  <si>
    <t>LAM</t>
  </si>
  <si>
    <t>Mark Smith</t>
  </si>
  <si>
    <t>.338Lap</t>
  </si>
  <si>
    <t>Sako</t>
  </si>
  <si>
    <t>R.A. Mulder</t>
  </si>
  <si>
    <t>.308</t>
  </si>
  <si>
    <t>Sightron</t>
  </si>
  <si>
    <t>John Lavaring</t>
  </si>
  <si>
    <t>John McQuire</t>
  </si>
  <si>
    <t>Jason Trotter</t>
  </si>
  <si>
    <t>Rem 40X</t>
  </si>
  <si>
    <t>Procal/G Hunt</t>
  </si>
  <si>
    <t>MI</t>
  </si>
  <si>
    <t>ADI</t>
  </si>
  <si>
    <t>.300 Ultra</t>
  </si>
  <si>
    <t>HBR</t>
  </si>
  <si>
    <t>Tyson Trotter</t>
  </si>
  <si>
    <t>7mm Imp</t>
  </si>
  <si>
    <t>RL19</t>
  </si>
  <si>
    <t>30-06Ack</t>
  </si>
  <si>
    <t>G Hunt</t>
  </si>
  <si>
    <t>Bob Wright</t>
  </si>
  <si>
    <t>Des Davie</t>
  </si>
  <si>
    <t>Own</t>
  </si>
  <si>
    <t>BR4</t>
  </si>
  <si>
    <t>Michael Bell</t>
  </si>
  <si>
    <t>Jason 'Knobby' Clark</t>
  </si>
  <si>
    <t>.300wm</t>
  </si>
  <si>
    <t>Barry Tucker</t>
  </si>
  <si>
    <t>.30</t>
  </si>
  <si>
    <t>Vit 170</t>
  </si>
  <si>
    <t>R</t>
  </si>
  <si>
    <t>Mick Easton</t>
  </si>
  <si>
    <t>Dave Purcell</t>
  </si>
  <si>
    <t>Paul Read</t>
  </si>
  <si>
    <t>John Rawson</t>
  </si>
  <si>
    <t>Shaun Little</t>
  </si>
  <si>
    <t>Bob Mulder</t>
  </si>
  <si>
    <t>Grant Groves</t>
  </si>
  <si>
    <t>Rob Riley</t>
  </si>
  <si>
    <t>Rick Collins</t>
  </si>
  <si>
    <t>Glen McCarthy</t>
  </si>
  <si>
    <t>Kevin Sloan</t>
  </si>
  <si>
    <t>Jim Clifford</t>
  </si>
  <si>
    <t>Mick Burbidge</t>
  </si>
  <si>
    <t>Dale Cameron</t>
  </si>
  <si>
    <t>Neil Hooper</t>
  </si>
  <si>
    <t>BRT Federal Cup / Fly Nationals - 10th March 2012</t>
  </si>
  <si>
    <t>Caliber</t>
  </si>
  <si>
    <t>Handed</t>
  </si>
  <si>
    <t>Score</t>
  </si>
  <si>
    <t>Place</t>
  </si>
  <si>
    <t>6BRX</t>
  </si>
  <si>
    <t>.300 Win Mag</t>
  </si>
  <si>
    <t>6.5wsm</t>
  </si>
  <si>
    <t>260 Ack Imp</t>
  </si>
  <si>
    <t>6-60</t>
  </si>
  <si>
    <t>6 WSM</t>
  </si>
  <si>
    <t>300 Win Mag</t>
  </si>
  <si>
    <t>R/L</t>
  </si>
  <si>
    <t>Light Gun Equipment List - Ranked by Place</t>
  </si>
  <si>
    <t>Heavy Gun Equipment List - Ranked by place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</si>
</sst>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1" fontId="0" fillId="0" borderId="0" xfId="0" applyNumberFormat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4" fillId="0" borderId="0" xfId="0" applyFont="1" applyAlignment="1" applyProtection="1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6" fillId="0" borderId="0" xfId="0" applyFont="1" applyProtection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5"/>
  <sheetViews>
    <sheetView tabSelected="1" workbookViewId="0">
      <selection activeCell="B3" sqref="B3"/>
    </sheetView>
  </sheetViews>
  <sheetFormatPr defaultRowHeight="15"/>
  <cols>
    <col min="1" max="1" width="6.5703125" style="22" customWidth="1"/>
    <col min="2" max="2" width="19.140625" customWidth="1"/>
    <col min="5" max="5" width="16.5703125" customWidth="1"/>
    <col min="6" max="6" width="15" customWidth="1"/>
    <col min="7" max="7" width="14.42578125" customWidth="1"/>
    <col min="8" max="8" width="16" customWidth="1"/>
    <col min="9" max="9" width="9.28515625" customWidth="1"/>
    <col min="10" max="10" width="13.42578125" customWidth="1"/>
    <col min="11" max="11" width="17.5703125" customWidth="1"/>
    <col min="14" max="14" width="9.42578125" customWidth="1"/>
  </cols>
  <sheetData>
    <row r="1" spans="1:28" s="10" customFormat="1" ht="23.25">
      <c r="A1" s="25"/>
      <c r="B1" s="27" t="s">
        <v>296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10" customFormat="1" ht="23.25">
      <c r="A2" s="25"/>
      <c r="B2" s="27" t="s">
        <v>309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3" customFormat="1" ht="15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s="16" customFormat="1" ht="15.75">
      <c r="A4" s="14" t="s">
        <v>300</v>
      </c>
      <c r="B4" s="14" t="s">
        <v>0</v>
      </c>
      <c r="C4" s="14" t="s">
        <v>298</v>
      </c>
      <c r="D4" s="14" t="s">
        <v>299</v>
      </c>
      <c r="E4" s="14" t="s">
        <v>297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s="16" customFormat="1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ht="15.75">
      <c r="A6" s="22">
        <f>_xlfn.RANK.EQ(D6,$D$6:$D$58)</f>
        <v>1</v>
      </c>
      <c r="B6" t="s">
        <v>77</v>
      </c>
      <c r="C6" s="4" t="s">
        <v>13</v>
      </c>
      <c r="D6" s="5">
        <v>257.02999999999997</v>
      </c>
      <c r="E6" s="17" t="s">
        <v>78</v>
      </c>
      <c r="F6" s="18" t="s">
        <v>79</v>
      </c>
      <c r="G6" s="18" t="s">
        <v>62</v>
      </c>
      <c r="H6" s="18" t="s">
        <v>17</v>
      </c>
      <c r="I6" s="17" t="s">
        <v>18</v>
      </c>
      <c r="J6" s="18" t="s">
        <v>69</v>
      </c>
      <c r="K6" s="18" t="s">
        <v>80</v>
      </c>
      <c r="L6" s="18">
        <v>103</v>
      </c>
      <c r="M6" s="18">
        <v>2208</v>
      </c>
      <c r="N6" s="18" t="s">
        <v>49</v>
      </c>
      <c r="O6" s="19">
        <v>8</v>
      </c>
      <c r="P6" s="20" t="s">
        <v>81</v>
      </c>
    </row>
    <row r="7" spans="1:28" ht="15.75">
      <c r="A7" s="22">
        <f t="shared" ref="A7:A54" si="0">_xlfn.RANK.EQ(D7,$D$6:$D$58)</f>
        <v>2</v>
      </c>
      <c r="B7" t="s">
        <v>40</v>
      </c>
      <c r="C7" s="4" t="s">
        <v>280</v>
      </c>
      <c r="D7" s="5">
        <v>241.01</v>
      </c>
      <c r="E7" s="17" t="s">
        <v>14</v>
      </c>
      <c r="F7" s="18" t="s">
        <v>47</v>
      </c>
      <c r="G7" s="18" t="s">
        <v>43</v>
      </c>
      <c r="H7" s="18" t="s">
        <v>33</v>
      </c>
      <c r="I7" s="17" t="s">
        <v>34</v>
      </c>
      <c r="J7" s="18" t="s">
        <v>48</v>
      </c>
      <c r="K7" s="18" t="s">
        <v>20</v>
      </c>
      <c r="L7" s="18">
        <v>105</v>
      </c>
      <c r="M7" s="18">
        <v>2209</v>
      </c>
      <c r="N7" s="18" t="s">
        <v>49</v>
      </c>
      <c r="O7" s="19">
        <v>9</v>
      </c>
      <c r="P7" s="18" t="s">
        <v>50</v>
      </c>
    </row>
    <row r="8" spans="1:28" ht="15.75">
      <c r="A8" s="22">
        <f t="shared" si="0"/>
        <v>3</v>
      </c>
      <c r="B8" t="s">
        <v>265</v>
      </c>
      <c r="C8" s="4" t="s">
        <v>280</v>
      </c>
      <c r="D8" s="5">
        <v>238.01</v>
      </c>
      <c r="E8" s="17" t="s">
        <v>266</v>
      </c>
      <c r="F8" s="18" t="s">
        <v>104</v>
      </c>
      <c r="G8" s="18" t="s">
        <v>260</v>
      </c>
      <c r="H8" s="18" t="s">
        <v>17</v>
      </c>
      <c r="I8" s="17" t="s">
        <v>18</v>
      </c>
      <c r="J8" s="18" t="s">
        <v>261</v>
      </c>
      <c r="K8" s="18" t="s">
        <v>20</v>
      </c>
      <c r="L8" s="18"/>
      <c r="M8" s="18" t="s">
        <v>267</v>
      </c>
      <c r="N8" s="18" t="s">
        <v>45</v>
      </c>
      <c r="O8" s="19">
        <v>8</v>
      </c>
      <c r="P8" s="20" t="s">
        <v>50</v>
      </c>
    </row>
    <row r="9" spans="1:28" ht="15.75">
      <c r="A9" s="22">
        <f t="shared" si="0"/>
        <v>4</v>
      </c>
      <c r="B9" t="s">
        <v>202</v>
      </c>
      <c r="C9" s="4" t="s">
        <v>280</v>
      </c>
      <c r="D9" s="5">
        <v>237.01999999999998</v>
      </c>
      <c r="E9" s="17" t="s">
        <v>123</v>
      </c>
      <c r="F9" s="18" t="s">
        <v>47</v>
      </c>
      <c r="G9" s="18" t="s">
        <v>125</v>
      </c>
      <c r="H9" s="18" t="s">
        <v>17</v>
      </c>
      <c r="I9" s="17" t="s">
        <v>18</v>
      </c>
      <c r="J9" s="18" t="s">
        <v>69</v>
      </c>
      <c r="K9" s="18" t="s">
        <v>80</v>
      </c>
      <c r="L9" s="18">
        <v>103</v>
      </c>
      <c r="M9" s="18">
        <v>2208</v>
      </c>
      <c r="N9" s="18" t="s">
        <v>45</v>
      </c>
      <c r="O9" s="19">
        <v>8</v>
      </c>
      <c r="P9" s="20" t="s">
        <v>46</v>
      </c>
    </row>
    <row r="10" spans="1:28" ht="15.75">
      <c r="A10" s="22">
        <f t="shared" si="0"/>
        <v>5</v>
      </c>
      <c r="B10" s="3" t="s">
        <v>281</v>
      </c>
      <c r="C10" s="4" t="s">
        <v>280</v>
      </c>
      <c r="D10" s="5">
        <v>235.01999999999998</v>
      </c>
      <c r="E10" s="17"/>
      <c r="F10" s="18"/>
      <c r="G10" s="18"/>
      <c r="H10" s="18"/>
      <c r="I10" s="17"/>
      <c r="J10" s="18"/>
      <c r="K10" s="18"/>
      <c r="L10" s="18"/>
      <c r="M10" s="18"/>
      <c r="N10" s="18"/>
      <c r="O10" s="19"/>
      <c r="P10" s="20"/>
    </row>
    <row r="11" spans="1:28" ht="15.75">
      <c r="A11" s="22">
        <f t="shared" si="0"/>
        <v>6</v>
      </c>
      <c r="B11" t="s">
        <v>274</v>
      </c>
      <c r="C11" s="4" t="s">
        <v>280</v>
      </c>
      <c r="D11" s="5">
        <v>228.01</v>
      </c>
      <c r="E11" s="17" t="s">
        <v>301</v>
      </c>
      <c r="F11" s="18" t="s">
        <v>222</v>
      </c>
      <c r="G11" s="18" t="s">
        <v>43</v>
      </c>
      <c r="H11" s="18" t="s">
        <v>17</v>
      </c>
      <c r="I11" s="17" t="s">
        <v>18</v>
      </c>
      <c r="J11" s="18" t="s">
        <v>19</v>
      </c>
      <c r="K11" s="18" t="s">
        <v>80</v>
      </c>
      <c r="L11" s="18">
        <v>103</v>
      </c>
      <c r="M11" s="18">
        <v>2208</v>
      </c>
      <c r="N11" s="18" t="s">
        <v>22</v>
      </c>
      <c r="O11" s="19">
        <v>8</v>
      </c>
      <c r="P11" s="18">
        <v>450</v>
      </c>
    </row>
    <row r="12" spans="1:28" ht="15.75">
      <c r="A12" s="22">
        <f t="shared" si="0"/>
        <v>7</v>
      </c>
      <c r="B12" t="s">
        <v>165</v>
      </c>
      <c r="C12" s="4" t="s">
        <v>280</v>
      </c>
      <c r="D12" s="5">
        <v>227.01</v>
      </c>
      <c r="E12" s="17" t="s">
        <v>166</v>
      </c>
      <c r="F12" s="18" t="s">
        <v>47</v>
      </c>
      <c r="G12" s="18" t="s">
        <v>167</v>
      </c>
      <c r="H12" s="18" t="s">
        <v>33</v>
      </c>
      <c r="I12" s="17" t="s">
        <v>168</v>
      </c>
      <c r="J12" s="18" t="s">
        <v>35</v>
      </c>
      <c r="K12" s="18" t="s">
        <v>20</v>
      </c>
      <c r="L12" s="18">
        <v>180</v>
      </c>
      <c r="M12" s="18">
        <v>2209</v>
      </c>
      <c r="N12" s="18" t="s">
        <v>45</v>
      </c>
      <c r="O12" s="19">
        <v>9</v>
      </c>
      <c r="P12" s="20" t="s">
        <v>46</v>
      </c>
    </row>
    <row r="13" spans="1:28" ht="15.75">
      <c r="A13" s="22">
        <f t="shared" si="0"/>
        <v>8</v>
      </c>
      <c r="B13" t="s">
        <v>145</v>
      </c>
      <c r="C13" s="4" t="s">
        <v>280</v>
      </c>
      <c r="D13" s="5">
        <v>222</v>
      </c>
      <c r="E13" s="17" t="s">
        <v>146</v>
      </c>
      <c r="F13" s="18"/>
      <c r="G13" s="18"/>
      <c r="H13" s="18" t="s">
        <v>147</v>
      </c>
      <c r="I13" s="17" t="s">
        <v>148</v>
      </c>
      <c r="J13" s="18" t="s">
        <v>149</v>
      </c>
      <c r="K13" s="18" t="s">
        <v>86</v>
      </c>
      <c r="L13" s="18">
        <v>155</v>
      </c>
      <c r="M13" s="18">
        <v>2209</v>
      </c>
      <c r="N13" s="18" t="s">
        <v>49</v>
      </c>
      <c r="O13" s="19">
        <v>13</v>
      </c>
      <c r="P13" s="20" t="s">
        <v>46</v>
      </c>
    </row>
    <row r="14" spans="1:28" ht="15.75">
      <c r="A14" s="22">
        <f t="shared" si="0"/>
        <v>9</v>
      </c>
      <c r="B14" t="s">
        <v>277</v>
      </c>
      <c r="C14" s="4" t="s">
        <v>13</v>
      </c>
      <c r="D14" s="5">
        <v>221.02</v>
      </c>
      <c r="E14" s="17" t="s">
        <v>212</v>
      </c>
      <c r="F14" s="18" t="s">
        <v>213</v>
      </c>
      <c r="G14" s="18" t="s">
        <v>43</v>
      </c>
      <c r="H14" s="18" t="s">
        <v>17</v>
      </c>
      <c r="I14" s="17" t="s">
        <v>18</v>
      </c>
      <c r="J14" s="18" t="s">
        <v>69</v>
      </c>
      <c r="K14" s="18" t="s">
        <v>20</v>
      </c>
      <c r="L14" s="18">
        <v>140</v>
      </c>
      <c r="M14" s="18" t="s">
        <v>21</v>
      </c>
      <c r="N14" s="18"/>
      <c r="O14" s="19">
        <v>8</v>
      </c>
      <c r="P14" s="18" t="s">
        <v>50</v>
      </c>
    </row>
    <row r="15" spans="1:28" ht="15.75">
      <c r="A15" s="22">
        <f t="shared" si="0"/>
        <v>10</v>
      </c>
      <c r="B15" t="s">
        <v>172</v>
      </c>
      <c r="C15" s="4" t="s">
        <v>280</v>
      </c>
      <c r="D15" s="5">
        <v>221</v>
      </c>
      <c r="E15" s="17" t="s">
        <v>78</v>
      </c>
      <c r="F15" s="18" t="s">
        <v>173</v>
      </c>
      <c r="G15" s="18" t="s">
        <v>43</v>
      </c>
      <c r="H15" s="18" t="s">
        <v>17</v>
      </c>
      <c r="I15" s="17" t="s">
        <v>18</v>
      </c>
      <c r="J15" s="18" t="s">
        <v>174</v>
      </c>
      <c r="K15" s="18" t="s">
        <v>80</v>
      </c>
      <c r="L15" s="18">
        <v>103</v>
      </c>
      <c r="M15" s="18">
        <v>2208</v>
      </c>
      <c r="N15" s="18" t="s">
        <v>49</v>
      </c>
      <c r="O15" s="19">
        <v>8</v>
      </c>
      <c r="P15" s="20" t="s">
        <v>175</v>
      </c>
    </row>
    <row r="16" spans="1:28" ht="15.75">
      <c r="A16" s="22">
        <f t="shared" si="0"/>
        <v>11</v>
      </c>
      <c r="B16" t="s">
        <v>258</v>
      </c>
      <c r="C16" s="4" t="s">
        <v>280</v>
      </c>
      <c r="D16" s="5">
        <v>220</v>
      </c>
      <c r="E16" s="17" t="s">
        <v>170</v>
      </c>
      <c r="F16" s="18" t="s">
        <v>259</v>
      </c>
      <c r="G16" s="18" t="s">
        <v>260</v>
      </c>
      <c r="H16" s="18" t="s">
        <v>17</v>
      </c>
      <c r="I16" s="17" t="s">
        <v>18</v>
      </c>
      <c r="J16" s="18" t="s">
        <v>261</v>
      </c>
      <c r="K16" s="18" t="s">
        <v>20</v>
      </c>
      <c r="L16" s="18">
        <v>130</v>
      </c>
      <c r="M16" s="18" t="s">
        <v>262</v>
      </c>
      <c r="N16" s="18" t="s">
        <v>45</v>
      </c>
      <c r="O16" s="19">
        <v>8</v>
      </c>
      <c r="P16" s="20" t="s">
        <v>50</v>
      </c>
    </row>
    <row r="17" spans="1:16" ht="15.75">
      <c r="A17" s="22">
        <f t="shared" si="0"/>
        <v>12</v>
      </c>
      <c r="B17" t="s">
        <v>122</v>
      </c>
      <c r="C17" s="4" t="s">
        <v>280</v>
      </c>
      <c r="D17" s="5">
        <v>218.01</v>
      </c>
      <c r="E17" s="17" t="s">
        <v>123</v>
      </c>
      <c r="F17" s="18" t="s">
        <v>124</v>
      </c>
      <c r="G17" s="18" t="s">
        <v>125</v>
      </c>
      <c r="H17" s="18" t="s">
        <v>17</v>
      </c>
      <c r="I17" s="17" t="s">
        <v>18</v>
      </c>
      <c r="J17" s="18" t="s">
        <v>126</v>
      </c>
      <c r="K17" s="18" t="s">
        <v>80</v>
      </c>
      <c r="L17" s="18">
        <v>103</v>
      </c>
      <c r="M17" s="18">
        <v>2208</v>
      </c>
      <c r="N17" s="18" t="s">
        <v>45</v>
      </c>
      <c r="O17" s="19">
        <v>8</v>
      </c>
      <c r="P17" s="20" t="s">
        <v>50</v>
      </c>
    </row>
    <row r="18" spans="1:16" ht="15.75">
      <c r="A18" s="22">
        <f t="shared" si="0"/>
        <v>13</v>
      </c>
      <c r="B18" t="s">
        <v>257</v>
      </c>
      <c r="C18" s="4" t="s">
        <v>280</v>
      </c>
      <c r="D18" s="5">
        <v>216.01</v>
      </c>
      <c r="E18" s="17" t="s">
        <v>170</v>
      </c>
      <c r="F18" s="18" t="s">
        <v>195</v>
      </c>
      <c r="G18" s="18" t="s">
        <v>35</v>
      </c>
      <c r="H18" s="18" t="s">
        <v>33</v>
      </c>
      <c r="I18" s="17" t="s">
        <v>68</v>
      </c>
      <c r="J18" s="18" t="s">
        <v>35</v>
      </c>
      <c r="K18" s="18" t="s">
        <v>86</v>
      </c>
      <c r="L18" s="18">
        <v>103</v>
      </c>
      <c r="M18" s="18">
        <v>2208</v>
      </c>
      <c r="N18" s="18" t="s">
        <v>235</v>
      </c>
      <c r="O18" s="19">
        <v>9</v>
      </c>
      <c r="P18" s="20" t="s">
        <v>50</v>
      </c>
    </row>
    <row r="19" spans="1:16" ht="15.75">
      <c r="A19" s="22">
        <f t="shared" si="0"/>
        <v>14</v>
      </c>
      <c r="B19" s="3" t="s">
        <v>282</v>
      </c>
      <c r="C19" s="4" t="s">
        <v>280</v>
      </c>
      <c r="D19" s="5">
        <v>213.01999999999998</v>
      </c>
      <c r="E19" s="17" t="s">
        <v>14</v>
      </c>
      <c r="F19" s="18"/>
      <c r="G19" s="18"/>
      <c r="H19" s="18"/>
      <c r="I19" s="17"/>
      <c r="J19" s="18"/>
      <c r="K19" s="18"/>
      <c r="L19" s="18"/>
      <c r="M19" s="18"/>
      <c r="N19" s="18"/>
      <c r="O19" s="19"/>
      <c r="P19" s="20"/>
    </row>
    <row r="20" spans="1:16" ht="15.75">
      <c r="A20" s="22">
        <f t="shared" si="0"/>
        <v>15</v>
      </c>
      <c r="B20" t="s">
        <v>12</v>
      </c>
      <c r="C20" s="4" t="s">
        <v>280</v>
      </c>
      <c r="D20" s="5">
        <v>212.01999999999998</v>
      </c>
      <c r="E20" s="17" t="s">
        <v>14</v>
      </c>
      <c r="F20" s="18" t="s">
        <v>15</v>
      </c>
      <c r="G20" s="18" t="s">
        <v>16</v>
      </c>
      <c r="H20" s="18" t="s">
        <v>17</v>
      </c>
      <c r="I20" s="17" t="s">
        <v>18</v>
      </c>
      <c r="J20" s="18" t="s">
        <v>19</v>
      </c>
      <c r="K20" s="18" t="s">
        <v>20</v>
      </c>
      <c r="L20" s="18">
        <v>105</v>
      </c>
      <c r="M20" s="18" t="s">
        <v>21</v>
      </c>
      <c r="N20" s="18" t="s">
        <v>22</v>
      </c>
      <c r="O20" s="19">
        <v>8</v>
      </c>
      <c r="P20" s="18" t="s">
        <v>23</v>
      </c>
    </row>
    <row r="21" spans="1:16" ht="15.75">
      <c r="A21" s="22">
        <f t="shared" si="0"/>
        <v>16</v>
      </c>
      <c r="B21" t="s">
        <v>248</v>
      </c>
      <c r="C21" s="4" t="s">
        <v>280</v>
      </c>
      <c r="D21" s="5">
        <v>209</v>
      </c>
      <c r="E21" s="17" t="s">
        <v>14</v>
      </c>
      <c r="F21" s="18" t="s">
        <v>73</v>
      </c>
      <c r="G21" s="18" t="s">
        <v>198</v>
      </c>
      <c r="H21" s="18" t="s">
        <v>17</v>
      </c>
      <c r="I21" s="17" t="s">
        <v>18</v>
      </c>
      <c r="J21" s="18" t="s">
        <v>249</v>
      </c>
      <c r="K21" s="18" t="s">
        <v>111</v>
      </c>
      <c r="L21" s="18">
        <v>107</v>
      </c>
      <c r="M21" s="18"/>
      <c r="N21" s="18"/>
      <c r="O21" s="19"/>
      <c r="P21" s="20" t="s">
        <v>46</v>
      </c>
    </row>
    <row r="22" spans="1:16" ht="15.75">
      <c r="A22" s="22">
        <f t="shared" si="0"/>
        <v>17</v>
      </c>
      <c r="B22" t="s">
        <v>98</v>
      </c>
      <c r="C22" s="4" t="s">
        <v>280</v>
      </c>
      <c r="D22" s="5">
        <v>207.02</v>
      </c>
      <c r="E22" s="17" t="s">
        <v>103</v>
      </c>
      <c r="F22" s="18" t="s">
        <v>104</v>
      </c>
      <c r="G22" s="18" t="s">
        <v>43</v>
      </c>
      <c r="H22" s="18" t="s">
        <v>17</v>
      </c>
      <c r="I22" s="17" t="s">
        <v>18</v>
      </c>
      <c r="J22" s="18" t="s">
        <v>105</v>
      </c>
      <c r="K22" s="18" t="s">
        <v>20</v>
      </c>
      <c r="L22" s="18">
        <v>105</v>
      </c>
      <c r="M22" s="18">
        <v>2209</v>
      </c>
      <c r="N22" s="18" t="s">
        <v>49</v>
      </c>
      <c r="O22" s="19">
        <v>8</v>
      </c>
      <c r="P22" s="20" t="s">
        <v>106</v>
      </c>
    </row>
    <row r="23" spans="1:16" ht="15.75">
      <c r="A23" s="22">
        <f t="shared" si="0"/>
        <v>18</v>
      </c>
      <c r="B23" t="s">
        <v>270</v>
      </c>
      <c r="C23" s="4" t="s">
        <v>280</v>
      </c>
      <c r="D23" s="5">
        <v>207.01</v>
      </c>
      <c r="E23" s="17" t="s">
        <v>14</v>
      </c>
      <c r="F23" s="18" t="s">
        <v>73</v>
      </c>
      <c r="G23" s="18" t="s">
        <v>271</v>
      </c>
      <c r="H23" s="18" t="s">
        <v>17</v>
      </c>
      <c r="I23" s="17" t="s">
        <v>95</v>
      </c>
      <c r="J23" s="18" t="s">
        <v>272</v>
      </c>
      <c r="K23" s="18" t="s">
        <v>111</v>
      </c>
      <c r="L23" s="18">
        <v>107</v>
      </c>
      <c r="M23" s="18">
        <v>2208</v>
      </c>
      <c r="N23" s="18" t="s">
        <v>22</v>
      </c>
      <c r="O23" s="19">
        <v>8</v>
      </c>
      <c r="P23" s="20" t="s">
        <v>273</v>
      </c>
    </row>
    <row r="24" spans="1:16" ht="15.75">
      <c r="A24" s="22">
        <f t="shared" si="0"/>
        <v>19</v>
      </c>
      <c r="B24" s="3" t="s">
        <v>284</v>
      </c>
      <c r="C24" s="4" t="s">
        <v>280</v>
      </c>
      <c r="D24" s="5">
        <v>204.03</v>
      </c>
      <c r="E24" s="17" t="s">
        <v>303</v>
      </c>
      <c r="F24" s="18"/>
      <c r="G24" s="18"/>
      <c r="H24" s="18"/>
      <c r="I24" s="17"/>
      <c r="J24" s="18"/>
      <c r="K24" s="18"/>
      <c r="L24" s="18"/>
      <c r="M24" s="18"/>
      <c r="N24" s="18"/>
      <c r="O24" s="19"/>
      <c r="P24" s="20"/>
    </row>
    <row r="25" spans="1:16" ht="15.75">
      <c r="A25" s="22">
        <f t="shared" si="0"/>
        <v>20</v>
      </c>
      <c r="B25" s="3" t="s">
        <v>286</v>
      </c>
      <c r="C25" s="4" t="s">
        <v>280</v>
      </c>
      <c r="D25" s="5">
        <v>199.01</v>
      </c>
      <c r="E25" s="17"/>
      <c r="F25" s="18"/>
      <c r="G25" s="18"/>
      <c r="H25" s="18"/>
      <c r="I25" s="17"/>
      <c r="J25" s="18"/>
      <c r="K25" s="18"/>
      <c r="L25" s="18"/>
      <c r="M25" s="18"/>
      <c r="N25" s="18"/>
      <c r="O25" s="19"/>
      <c r="P25" s="18"/>
    </row>
    <row r="26" spans="1:16" ht="15.75">
      <c r="A26" s="22">
        <f t="shared" si="0"/>
        <v>21</v>
      </c>
      <c r="B26" t="s">
        <v>59</v>
      </c>
      <c r="C26" s="4" t="s">
        <v>280</v>
      </c>
      <c r="D26" s="5">
        <v>194.03</v>
      </c>
      <c r="E26" s="17" t="s">
        <v>60</v>
      </c>
      <c r="F26" s="18" t="s">
        <v>61</v>
      </c>
      <c r="G26" s="18" t="s">
        <v>62</v>
      </c>
      <c r="H26" s="18" t="s">
        <v>33</v>
      </c>
      <c r="I26" s="17" t="s">
        <v>34</v>
      </c>
      <c r="J26" s="18" t="s">
        <v>63</v>
      </c>
      <c r="K26" s="18" t="s">
        <v>64</v>
      </c>
      <c r="L26" s="18">
        <v>168</v>
      </c>
      <c r="M26" s="18" t="s">
        <v>65</v>
      </c>
      <c r="N26" s="18" t="s">
        <v>66</v>
      </c>
      <c r="O26" s="19">
        <v>10</v>
      </c>
      <c r="P26" s="18" t="s">
        <v>46</v>
      </c>
    </row>
    <row r="27" spans="1:16" ht="15.75">
      <c r="A27" s="22">
        <f t="shared" si="0"/>
        <v>22</v>
      </c>
      <c r="B27" t="s">
        <v>130</v>
      </c>
      <c r="C27" s="4" t="s">
        <v>280</v>
      </c>
      <c r="D27" s="5">
        <v>189.01</v>
      </c>
      <c r="E27" s="17" t="s">
        <v>123</v>
      </c>
      <c r="F27" s="18" t="s">
        <v>131</v>
      </c>
      <c r="G27" s="18" t="s">
        <v>125</v>
      </c>
      <c r="H27" s="18" t="s">
        <v>17</v>
      </c>
      <c r="I27" s="17" t="s">
        <v>18</v>
      </c>
      <c r="J27" s="18" t="s">
        <v>126</v>
      </c>
      <c r="K27" s="18" t="s">
        <v>80</v>
      </c>
      <c r="L27" s="18">
        <v>103</v>
      </c>
      <c r="M27" s="18">
        <v>2208</v>
      </c>
      <c r="N27" s="18" t="s">
        <v>45</v>
      </c>
      <c r="O27" s="19">
        <v>8</v>
      </c>
      <c r="P27" s="20" t="s">
        <v>132</v>
      </c>
    </row>
    <row r="28" spans="1:16" ht="15.75">
      <c r="A28" s="22">
        <f t="shared" si="0"/>
        <v>23</v>
      </c>
      <c r="B28" t="s">
        <v>211</v>
      </c>
      <c r="C28" s="4" t="s">
        <v>280</v>
      </c>
      <c r="D28" s="5">
        <v>180.04</v>
      </c>
      <c r="E28" s="17" t="s">
        <v>212</v>
      </c>
      <c r="F28" s="18" t="s">
        <v>213</v>
      </c>
      <c r="G28" s="18" t="s">
        <v>214</v>
      </c>
      <c r="H28" s="18" t="s">
        <v>17</v>
      </c>
      <c r="I28" s="17" t="s">
        <v>18</v>
      </c>
      <c r="J28" s="18" t="s">
        <v>69</v>
      </c>
      <c r="K28" s="18" t="s">
        <v>111</v>
      </c>
      <c r="L28" s="18">
        <v>142</v>
      </c>
      <c r="M28" s="18">
        <v>2209</v>
      </c>
      <c r="N28" s="18" t="s">
        <v>45</v>
      </c>
      <c r="O28" s="19">
        <v>8</v>
      </c>
      <c r="P28" s="20" t="s">
        <v>50</v>
      </c>
    </row>
    <row r="29" spans="1:16">
      <c r="A29" s="22">
        <f t="shared" si="0"/>
        <v>24</v>
      </c>
      <c r="B29" t="s">
        <v>169</v>
      </c>
      <c r="C29" s="7" t="s">
        <v>280</v>
      </c>
      <c r="D29" s="5">
        <v>177</v>
      </c>
      <c r="E29" s="17" t="s">
        <v>170</v>
      </c>
      <c r="F29" s="18" t="s">
        <v>47</v>
      </c>
      <c r="G29" s="18" t="s">
        <v>43</v>
      </c>
      <c r="H29" s="18" t="s">
        <v>17</v>
      </c>
      <c r="I29" s="17" t="s">
        <v>18</v>
      </c>
      <c r="J29" s="18" t="s">
        <v>171</v>
      </c>
      <c r="K29" s="18" t="s">
        <v>20</v>
      </c>
      <c r="L29" s="18">
        <v>130</v>
      </c>
      <c r="M29" s="18">
        <v>2208</v>
      </c>
      <c r="N29" s="18" t="s">
        <v>22</v>
      </c>
      <c r="O29" s="19">
        <v>8</v>
      </c>
      <c r="P29" s="20" t="s">
        <v>81</v>
      </c>
    </row>
    <row r="30" spans="1:16">
      <c r="A30" s="22">
        <f t="shared" si="0"/>
        <v>24</v>
      </c>
      <c r="B30" t="s">
        <v>240</v>
      </c>
      <c r="C30" s="7" t="s">
        <v>280</v>
      </c>
      <c r="D30" s="5">
        <v>177</v>
      </c>
      <c r="E30" s="17" t="s">
        <v>170</v>
      </c>
      <c r="F30" s="18" t="s">
        <v>241</v>
      </c>
      <c r="G30" s="18" t="s">
        <v>35</v>
      </c>
      <c r="H30" s="18" t="s">
        <v>17</v>
      </c>
      <c r="I30" s="17" t="s">
        <v>18</v>
      </c>
      <c r="J30" s="18" t="s">
        <v>238</v>
      </c>
      <c r="K30" s="18" t="s">
        <v>111</v>
      </c>
      <c r="L30" s="18">
        <v>142</v>
      </c>
      <c r="M30" s="18"/>
      <c r="N30" s="18" t="s">
        <v>22</v>
      </c>
      <c r="O30" s="19">
        <v>8</v>
      </c>
      <c r="P30" s="20" t="s">
        <v>13</v>
      </c>
    </row>
    <row r="31" spans="1:16">
      <c r="A31" s="22">
        <f t="shared" si="0"/>
        <v>26</v>
      </c>
      <c r="B31" t="s">
        <v>107</v>
      </c>
      <c r="C31" s="7" t="s">
        <v>280</v>
      </c>
      <c r="D31" s="5">
        <v>175.01</v>
      </c>
      <c r="E31" s="17" t="s">
        <v>108</v>
      </c>
      <c r="F31" s="18" t="s">
        <v>104</v>
      </c>
      <c r="G31" s="18" t="s">
        <v>62</v>
      </c>
      <c r="H31" s="18" t="s">
        <v>17</v>
      </c>
      <c r="I31" s="17" t="s">
        <v>18</v>
      </c>
      <c r="J31" s="18" t="s">
        <v>69</v>
      </c>
      <c r="K31" s="18" t="s">
        <v>76</v>
      </c>
      <c r="L31" s="18">
        <v>155</v>
      </c>
      <c r="M31" s="18" t="s">
        <v>71</v>
      </c>
      <c r="N31" s="18" t="s">
        <v>45</v>
      </c>
      <c r="O31" s="19">
        <v>14</v>
      </c>
      <c r="P31" s="20" t="s">
        <v>46</v>
      </c>
    </row>
    <row r="32" spans="1:16" ht="15.75">
      <c r="A32" s="22">
        <f t="shared" si="0"/>
        <v>26</v>
      </c>
      <c r="B32" s="3" t="s">
        <v>288</v>
      </c>
      <c r="C32" s="7">
        <v>0</v>
      </c>
      <c r="D32" s="5">
        <v>175.01</v>
      </c>
      <c r="E32" s="17"/>
      <c r="F32" s="18"/>
      <c r="G32" s="18"/>
      <c r="H32" s="18"/>
      <c r="I32" s="17"/>
      <c r="J32" s="18"/>
      <c r="K32" s="18"/>
      <c r="L32" s="18"/>
      <c r="M32" s="18"/>
      <c r="N32" s="18"/>
      <c r="O32" s="19"/>
      <c r="P32" s="20"/>
    </row>
    <row r="33" spans="1:16">
      <c r="A33" s="22">
        <f t="shared" si="0"/>
        <v>28</v>
      </c>
      <c r="B33" t="s">
        <v>176</v>
      </c>
      <c r="C33" s="7" t="s">
        <v>13</v>
      </c>
      <c r="D33" s="5">
        <v>165.01</v>
      </c>
      <c r="E33" s="17" t="s">
        <v>67</v>
      </c>
      <c r="F33" s="18" t="s">
        <v>177</v>
      </c>
      <c r="G33" s="18" t="s">
        <v>35</v>
      </c>
      <c r="H33" s="18" t="s">
        <v>178</v>
      </c>
      <c r="I33" s="17" t="s">
        <v>179</v>
      </c>
      <c r="J33" s="18" t="s">
        <v>35</v>
      </c>
      <c r="K33" s="18" t="s">
        <v>180</v>
      </c>
      <c r="L33" s="18">
        <v>155</v>
      </c>
      <c r="M33" s="18">
        <v>2208</v>
      </c>
      <c r="N33" s="18" t="s">
        <v>45</v>
      </c>
      <c r="O33" s="19">
        <v>13</v>
      </c>
      <c r="P33" s="20" t="s">
        <v>46</v>
      </c>
    </row>
    <row r="34" spans="1:16" ht="15.75">
      <c r="A34" s="22">
        <f t="shared" si="0"/>
        <v>29</v>
      </c>
      <c r="B34" s="3" t="s">
        <v>289</v>
      </c>
      <c r="C34" s="7" t="s">
        <v>280</v>
      </c>
      <c r="D34" s="5">
        <v>164.01</v>
      </c>
      <c r="E34" s="17" t="s">
        <v>304</v>
      </c>
      <c r="F34" s="18" t="s">
        <v>47</v>
      </c>
      <c r="G34" s="18" t="s">
        <v>43</v>
      </c>
      <c r="H34" s="18" t="s">
        <v>33</v>
      </c>
      <c r="I34" s="17" t="s">
        <v>305</v>
      </c>
      <c r="J34" s="18"/>
      <c r="K34" s="18" t="s">
        <v>111</v>
      </c>
      <c r="L34" s="18">
        <v>123</v>
      </c>
      <c r="M34" s="18">
        <v>2209</v>
      </c>
      <c r="N34" s="18"/>
      <c r="O34" s="19">
        <v>8.5</v>
      </c>
      <c r="P34" s="20" t="s">
        <v>46</v>
      </c>
    </row>
    <row r="35" spans="1:16">
      <c r="A35" s="22">
        <f t="shared" si="0"/>
        <v>30</v>
      </c>
      <c r="B35" t="s">
        <v>242</v>
      </c>
      <c r="C35" s="7" t="s">
        <v>280</v>
      </c>
      <c r="D35" s="5">
        <v>156.01</v>
      </c>
      <c r="E35" s="17" t="s">
        <v>207</v>
      </c>
      <c r="F35" s="18" t="s">
        <v>73</v>
      </c>
      <c r="G35" s="18" t="s">
        <v>43</v>
      </c>
      <c r="H35" s="18" t="s">
        <v>17</v>
      </c>
      <c r="I35" s="17" t="s">
        <v>18</v>
      </c>
      <c r="J35" s="18"/>
      <c r="K35" s="18" t="s">
        <v>20</v>
      </c>
      <c r="L35" s="18">
        <v>180</v>
      </c>
      <c r="M35" s="18" t="s">
        <v>243</v>
      </c>
      <c r="N35" s="18" t="s">
        <v>22</v>
      </c>
      <c r="O35" s="19"/>
      <c r="P35" s="20" t="s">
        <v>50</v>
      </c>
    </row>
    <row r="36" spans="1:16">
      <c r="A36" s="22">
        <f t="shared" si="0"/>
        <v>31</v>
      </c>
      <c r="B36" t="s">
        <v>90</v>
      </c>
      <c r="C36" s="7" t="s">
        <v>280</v>
      </c>
      <c r="D36" s="5">
        <v>153.01</v>
      </c>
      <c r="E36" s="17" t="s">
        <v>91</v>
      </c>
      <c r="F36" s="18" t="s">
        <v>92</v>
      </c>
      <c r="G36" s="18" t="s">
        <v>93</v>
      </c>
      <c r="H36" s="18" t="s">
        <v>94</v>
      </c>
      <c r="I36" s="17" t="s">
        <v>95</v>
      </c>
      <c r="J36" s="18" t="s">
        <v>93</v>
      </c>
      <c r="K36" s="18" t="s">
        <v>96</v>
      </c>
      <c r="L36" s="18">
        <v>55</v>
      </c>
      <c r="M36" s="18">
        <v>2208</v>
      </c>
      <c r="N36" s="18" t="s">
        <v>93</v>
      </c>
      <c r="O36" s="19">
        <v>14</v>
      </c>
      <c r="P36" s="20" t="s">
        <v>97</v>
      </c>
    </row>
    <row r="37" spans="1:16">
      <c r="A37" s="22">
        <f t="shared" si="0"/>
        <v>31</v>
      </c>
      <c r="B37" t="s">
        <v>185</v>
      </c>
      <c r="C37" s="7" t="s">
        <v>13</v>
      </c>
      <c r="D37" s="5">
        <v>153.01</v>
      </c>
      <c r="E37" s="17" t="s">
        <v>186</v>
      </c>
      <c r="F37" s="18" t="s">
        <v>47</v>
      </c>
      <c r="G37" s="18" t="s">
        <v>16</v>
      </c>
      <c r="H37" s="18" t="s">
        <v>33</v>
      </c>
      <c r="I37" s="17" t="s">
        <v>34</v>
      </c>
      <c r="J37" s="18" t="s">
        <v>187</v>
      </c>
      <c r="K37" s="18" t="s">
        <v>20</v>
      </c>
      <c r="L37" s="18">
        <v>180</v>
      </c>
      <c r="M37" s="18">
        <v>2213</v>
      </c>
      <c r="N37" s="18" t="s">
        <v>57</v>
      </c>
      <c r="O37" s="19">
        <v>8</v>
      </c>
      <c r="P37" s="20" t="s">
        <v>188</v>
      </c>
    </row>
    <row r="38" spans="1:16">
      <c r="A38" s="22">
        <f t="shared" si="0"/>
        <v>33</v>
      </c>
      <c r="B38" t="s">
        <v>109</v>
      </c>
      <c r="C38" s="7" t="s">
        <v>280</v>
      </c>
      <c r="D38" s="5">
        <v>152.01</v>
      </c>
      <c r="E38" s="17" t="s">
        <v>110</v>
      </c>
      <c r="F38" s="18" t="s">
        <v>92</v>
      </c>
      <c r="G38" s="18" t="s">
        <v>43</v>
      </c>
      <c r="H38" s="18" t="s">
        <v>17</v>
      </c>
      <c r="I38" s="17" t="s">
        <v>18</v>
      </c>
      <c r="J38" s="18" t="s">
        <v>105</v>
      </c>
      <c r="K38" s="18" t="s">
        <v>111</v>
      </c>
      <c r="L38" s="18">
        <v>175</v>
      </c>
      <c r="M38" s="18">
        <v>2209</v>
      </c>
      <c r="N38" s="18" t="s">
        <v>49</v>
      </c>
      <c r="O38" s="19">
        <v>12</v>
      </c>
      <c r="P38" s="20" t="s">
        <v>112</v>
      </c>
    </row>
    <row r="39" spans="1:16">
      <c r="A39" s="22">
        <f t="shared" si="0"/>
        <v>34</v>
      </c>
      <c r="B39" t="s">
        <v>250</v>
      </c>
      <c r="C39" s="7" t="s">
        <v>280</v>
      </c>
      <c r="D39" s="5">
        <v>149.01999999999998</v>
      </c>
      <c r="E39" s="17" t="s">
        <v>251</v>
      </c>
      <c r="F39" s="18" t="s">
        <v>252</v>
      </c>
      <c r="G39" s="18" t="s">
        <v>236</v>
      </c>
      <c r="H39" s="18" t="s">
        <v>17</v>
      </c>
      <c r="I39" s="17" t="s">
        <v>18</v>
      </c>
      <c r="J39" s="18" t="s">
        <v>252</v>
      </c>
      <c r="K39" s="18" t="s">
        <v>86</v>
      </c>
      <c r="L39" s="18">
        <v>250</v>
      </c>
      <c r="M39" s="18">
        <v>2225</v>
      </c>
      <c r="N39" s="18" t="s">
        <v>252</v>
      </c>
      <c r="O39" s="19">
        <v>12</v>
      </c>
      <c r="P39" s="20" t="s">
        <v>192</v>
      </c>
    </row>
    <row r="40" spans="1:16">
      <c r="A40" s="22">
        <f t="shared" si="0"/>
        <v>35</v>
      </c>
      <c r="B40" t="s">
        <v>233</v>
      </c>
      <c r="C40" s="7" t="s">
        <v>280</v>
      </c>
      <c r="D40" s="5">
        <v>149</v>
      </c>
      <c r="E40" s="17" t="s">
        <v>220</v>
      </c>
      <c r="F40" s="18" t="s">
        <v>104</v>
      </c>
      <c r="G40" s="18" t="s">
        <v>236</v>
      </c>
      <c r="H40" s="18" t="s">
        <v>178</v>
      </c>
      <c r="I40" s="17" t="s">
        <v>237</v>
      </c>
      <c r="J40" s="18" t="s">
        <v>238</v>
      </c>
      <c r="K40" s="18" t="s">
        <v>111</v>
      </c>
      <c r="L40" s="18">
        <v>155</v>
      </c>
      <c r="M40" s="18">
        <v>2208</v>
      </c>
      <c r="N40" s="18" t="s">
        <v>87</v>
      </c>
      <c r="O40" s="19">
        <v>10</v>
      </c>
      <c r="P40" s="20" t="s">
        <v>239</v>
      </c>
    </row>
    <row r="41" spans="1:16">
      <c r="A41" s="22">
        <f t="shared" si="0"/>
        <v>36</v>
      </c>
      <c r="B41" t="s">
        <v>256</v>
      </c>
      <c r="C41" s="7" t="s">
        <v>280</v>
      </c>
      <c r="D41" s="5">
        <v>148.01999999999998</v>
      </c>
      <c r="E41" s="17" t="s">
        <v>227</v>
      </c>
      <c r="F41" s="18" t="s">
        <v>195</v>
      </c>
      <c r="G41" s="18" t="s">
        <v>35</v>
      </c>
      <c r="H41" s="18" t="s">
        <v>244</v>
      </c>
      <c r="I41" s="17" t="s">
        <v>245</v>
      </c>
      <c r="J41" s="18"/>
      <c r="K41" s="18" t="s">
        <v>111</v>
      </c>
      <c r="L41" s="18">
        <v>130</v>
      </c>
      <c r="M41" s="18">
        <v>2208</v>
      </c>
      <c r="N41" s="18" t="s">
        <v>235</v>
      </c>
      <c r="O41" s="19">
        <v>10</v>
      </c>
      <c r="P41" s="20" t="s">
        <v>50</v>
      </c>
    </row>
    <row r="42" spans="1:16" ht="15.75">
      <c r="A42" s="22">
        <f t="shared" si="0"/>
        <v>37</v>
      </c>
      <c r="B42" s="3" t="s">
        <v>292</v>
      </c>
      <c r="C42" s="7">
        <v>0</v>
      </c>
      <c r="D42" s="5">
        <v>141</v>
      </c>
      <c r="E42" s="17"/>
      <c r="F42" s="18"/>
      <c r="G42" s="18"/>
      <c r="H42" s="18"/>
      <c r="I42" s="17"/>
      <c r="J42" s="18"/>
      <c r="K42" s="18"/>
      <c r="L42" s="18"/>
      <c r="M42" s="18"/>
      <c r="N42" s="18"/>
      <c r="O42" s="19"/>
      <c r="P42" s="20"/>
    </row>
    <row r="43" spans="1:16">
      <c r="A43" s="22">
        <f t="shared" si="0"/>
        <v>38</v>
      </c>
      <c r="B43" t="s">
        <v>221</v>
      </c>
      <c r="C43" s="7" t="s">
        <v>280</v>
      </c>
      <c r="D43" s="5">
        <v>136</v>
      </c>
      <c r="E43" s="17" t="s">
        <v>14</v>
      </c>
      <c r="F43" s="18" t="s">
        <v>222</v>
      </c>
      <c r="G43" s="18" t="s">
        <v>223</v>
      </c>
      <c r="H43" s="18" t="s">
        <v>17</v>
      </c>
      <c r="I43" s="17" t="s">
        <v>18</v>
      </c>
      <c r="J43" s="18" t="s">
        <v>35</v>
      </c>
      <c r="K43" s="18" t="s">
        <v>224</v>
      </c>
      <c r="L43" s="18">
        <v>107</v>
      </c>
      <c r="M43" s="18">
        <v>2213</v>
      </c>
      <c r="N43" s="18" t="s">
        <v>45</v>
      </c>
      <c r="O43" s="19">
        <v>8</v>
      </c>
      <c r="P43" s="20" t="s">
        <v>225</v>
      </c>
    </row>
    <row r="44" spans="1:16">
      <c r="A44" s="22">
        <f t="shared" si="0"/>
        <v>39</v>
      </c>
      <c r="B44" t="s">
        <v>189</v>
      </c>
      <c r="C44" s="7" t="s">
        <v>280</v>
      </c>
      <c r="D44" s="5">
        <v>133.01</v>
      </c>
      <c r="E44" s="17" t="s">
        <v>67</v>
      </c>
      <c r="F44" s="18" t="s">
        <v>104</v>
      </c>
      <c r="G44" s="18" t="s">
        <v>190</v>
      </c>
      <c r="H44" s="18" t="s">
        <v>17</v>
      </c>
      <c r="I44" s="17" t="s">
        <v>18</v>
      </c>
      <c r="J44" s="18" t="s">
        <v>190</v>
      </c>
      <c r="K44" s="18" t="s">
        <v>190</v>
      </c>
      <c r="L44" s="18">
        <v>118</v>
      </c>
      <c r="M44" s="18" t="s">
        <v>191</v>
      </c>
      <c r="N44" s="18" t="s">
        <v>49</v>
      </c>
      <c r="O44" s="19">
        <v>16</v>
      </c>
      <c r="P44" s="20" t="s">
        <v>192</v>
      </c>
    </row>
    <row r="45" spans="1:16">
      <c r="A45" s="22">
        <f t="shared" si="0"/>
        <v>40</v>
      </c>
      <c r="B45" t="s">
        <v>226</v>
      </c>
      <c r="C45" s="7" t="s">
        <v>280</v>
      </c>
      <c r="D45" s="5">
        <v>133</v>
      </c>
      <c r="E45" s="17" t="s">
        <v>227</v>
      </c>
      <c r="F45" s="18" t="s">
        <v>228</v>
      </c>
      <c r="G45" s="18" t="s">
        <v>229</v>
      </c>
      <c r="H45" s="18" t="s">
        <v>205</v>
      </c>
      <c r="I45" s="17" t="s">
        <v>179</v>
      </c>
      <c r="J45" s="18" t="s">
        <v>69</v>
      </c>
      <c r="K45" s="18" t="s">
        <v>230</v>
      </c>
      <c r="L45" s="18">
        <v>162</v>
      </c>
      <c r="M45" s="18">
        <v>2209</v>
      </c>
      <c r="N45" s="18" t="s">
        <v>45</v>
      </c>
      <c r="O45" s="19">
        <v>9</v>
      </c>
      <c r="P45" s="20" t="s">
        <v>231</v>
      </c>
    </row>
    <row r="46" spans="1:16">
      <c r="A46" s="22">
        <f t="shared" si="0"/>
        <v>41</v>
      </c>
      <c r="B46" t="s">
        <v>247</v>
      </c>
      <c r="C46" s="7">
        <v>0</v>
      </c>
      <c r="D46" s="5">
        <v>129.01</v>
      </c>
      <c r="E46" s="17" t="s">
        <v>78</v>
      </c>
      <c r="F46" s="18" t="s">
        <v>104</v>
      </c>
      <c r="G46" s="18" t="s">
        <v>32</v>
      </c>
      <c r="H46" s="18" t="s">
        <v>17</v>
      </c>
      <c r="I46" s="17" t="s">
        <v>18</v>
      </c>
      <c r="J46" s="18" t="s">
        <v>69</v>
      </c>
      <c r="K46" s="18" t="s">
        <v>86</v>
      </c>
      <c r="L46" s="18">
        <v>105</v>
      </c>
      <c r="M46" s="18">
        <v>2208</v>
      </c>
      <c r="N46" s="18" t="s">
        <v>38</v>
      </c>
      <c r="O46" s="19">
        <v>8</v>
      </c>
      <c r="P46" s="20" t="s">
        <v>50</v>
      </c>
    </row>
    <row r="47" spans="1:16">
      <c r="A47" s="22">
        <f t="shared" si="0"/>
        <v>42</v>
      </c>
      <c r="B47" t="s">
        <v>232</v>
      </c>
      <c r="C47" s="7" t="s">
        <v>13</v>
      </c>
      <c r="D47" s="5">
        <v>122</v>
      </c>
      <c r="E47" s="17" t="s">
        <v>78</v>
      </c>
      <c r="F47" s="18" t="s">
        <v>104</v>
      </c>
      <c r="G47" s="18" t="s">
        <v>234</v>
      </c>
      <c r="H47" s="18" t="s">
        <v>178</v>
      </c>
      <c r="I47" s="17" t="s">
        <v>179</v>
      </c>
      <c r="J47" s="18" t="s">
        <v>126</v>
      </c>
      <c r="K47" s="18" t="s">
        <v>20</v>
      </c>
      <c r="L47" s="18">
        <v>105</v>
      </c>
      <c r="M47" s="18">
        <v>2208</v>
      </c>
      <c r="N47" s="18" t="s">
        <v>235</v>
      </c>
      <c r="O47" s="19">
        <v>8</v>
      </c>
      <c r="P47" s="20" t="s">
        <v>160</v>
      </c>
    </row>
    <row r="48" spans="1:16" ht="15.75">
      <c r="A48" s="22">
        <f t="shared" si="0"/>
        <v>43</v>
      </c>
      <c r="B48" s="3" t="s">
        <v>293</v>
      </c>
      <c r="C48" s="7" t="s">
        <v>280</v>
      </c>
      <c r="D48" s="5">
        <v>119</v>
      </c>
      <c r="E48" s="17"/>
      <c r="F48" s="18"/>
      <c r="G48" s="18"/>
      <c r="H48" s="18"/>
      <c r="I48" s="17"/>
      <c r="J48" s="18"/>
      <c r="K48" s="18"/>
      <c r="L48" s="18"/>
      <c r="M48" s="18"/>
      <c r="N48" s="18"/>
      <c r="O48" s="19"/>
      <c r="P48" s="20"/>
    </row>
    <row r="49" spans="1:16">
      <c r="A49" s="22">
        <f t="shared" si="0"/>
        <v>44</v>
      </c>
      <c r="B49" t="s">
        <v>183</v>
      </c>
      <c r="C49" s="7" t="s">
        <v>280</v>
      </c>
      <c r="D49" s="8">
        <v>115.01</v>
      </c>
      <c r="E49" s="17" t="s">
        <v>166</v>
      </c>
      <c r="F49" s="18" t="s">
        <v>119</v>
      </c>
      <c r="G49" s="18" t="s">
        <v>16</v>
      </c>
      <c r="H49" s="18" t="s">
        <v>17</v>
      </c>
      <c r="I49" s="17" t="s">
        <v>18</v>
      </c>
      <c r="J49" s="18" t="s">
        <v>184</v>
      </c>
      <c r="K49" s="18" t="s">
        <v>20</v>
      </c>
      <c r="L49" s="18"/>
      <c r="M49" s="18"/>
      <c r="N49" s="18" t="s">
        <v>45</v>
      </c>
      <c r="O49" s="19">
        <v>9</v>
      </c>
      <c r="P49" s="20" t="s">
        <v>50</v>
      </c>
    </row>
    <row r="50" spans="1:16" ht="15.75">
      <c r="A50" s="22">
        <f t="shared" si="0"/>
        <v>45</v>
      </c>
      <c r="B50" s="3" t="s">
        <v>294</v>
      </c>
      <c r="C50" s="7" t="s">
        <v>280</v>
      </c>
      <c r="D50" s="8">
        <v>114</v>
      </c>
      <c r="E50" s="17"/>
      <c r="F50" s="18"/>
      <c r="G50" s="18"/>
      <c r="H50" s="18"/>
      <c r="I50" s="17"/>
      <c r="J50" s="18"/>
      <c r="K50" s="18"/>
      <c r="L50" s="18"/>
      <c r="M50" s="18"/>
      <c r="N50" s="18"/>
      <c r="O50" s="19"/>
      <c r="P50" s="20"/>
    </row>
    <row r="51" spans="1:16">
      <c r="A51" s="22">
        <f t="shared" si="0"/>
        <v>46</v>
      </c>
      <c r="B51" t="s">
        <v>203</v>
      </c>
      <c r="C51" s="7" t="s">
        <v>280</v>
      </c>
      <c r="D51" s="8">
        <v>113</v>
      </c>
      <c r="E51" s="17" t="s">
        <v>204</v>
      </c>
      <c r="F51" s="18" t="s">
        <v>104</v>
      </c>
      <c r="G51" s="18"/>
      <c r="H51" s="18" t="s">
        <v>205</v>
      </c>
      <c r="I51" s="17" t="s">
        <v>179</v>
      </c>
      <c r="J51" s="18" t="s">
        <v>69</v>
      </c>
      <c r="K51" s="18" t="s">
        <v>111</v>
      </c>
      <c r="L51" s="18">
        <v>150</v>
      </c>
      <c r="M51" s="18">
        <v>2217</v>
      </c>
      <c r="N51" s="18" t="s">
        <v>181</v>
      </c>
      <c r="O51" s="19"/>
      <c r="P51" s="20" t="s">
        <v>50</v>
      </c>
    </row>
    <row r="52" spans="1:16">
      <c r="A52" s="22">
        <f t="shared" si="0"/>
        <v>47</v>
      </c>
      <c r="B52" t="s">
        <v>196</v>
      </c>
      <c r="C52" s="7" t="s">
        <v>280</v>
      </c>
      <c r="D52" s="8">
        <v>108.00999999999999</v>
      </c>
      <c r="E52" s="17" t="s">
        <v>197</v>
      </c>
      <c r="F52" s="18" t="s">
        <v>73</v>
      </c>
      <c r="G52" s="18" t="s">
        <v>198</v>
      </c>
      <c r="H52" s="18" t="s">
        <v>17</v>
      </c>
      <c r="I52" s="17" t="s">
        <v>95</v>
      </c>
      <c r="J52" s="18" t="s">
        <v>126</v>
      </c>
      <c r="K52" s="18" t="s">
        <v>86</v>
      </c>
      <c r="L52" s="18">
        <v>139</v>
      </c>
      <c r="M52" s="18">
        <v>2209</v>
      </c>
      <c r="N52" s="18" t="s">
        <v>87</v>
      </c>
      <c r="O52" s="19">
        <v>8</v>
      </c>
      <c r="P52" s="20" t="s">
        <v>46</v>
      </c>
    </row>
    <row r="53" spans="1:16" ht="15.75">
      <c r="A53" s="22">
        <f t="shared" si="0"/>
        <v>48</v>
      </c>
      <c r="B53" s="3" t="s">
        <v>295</v>
      </c>
      <c r="C53" s="7" t="s">
        <v>280</v>
      </c>
      <c r="D53" s="8">
        <v>103.01</v>
      </c>
      <c r="E53" s="17" t="s">
        <v>67</v>
      </c>
      <c r="F53" s="18"/>
      <c r="G53" s="18"/>
      <c r="H53" s="18"/>
      <c r="I53" s="17"/>
      <c r="J53" s="18"/>
      <c r="K53" s="18"/>
      <c r="L53" s="18"/>
      <c r="M53" s="18"/>
      <c r="N53" s="18"/>
      <c r="O53" s="19"/>
      <c r="P53" s="18"/>
    </row>
    <row r="54" spans="1:16">
      <c r="A54" s="22" t="e">
        <f t="shared" si="0"/>
        <v>#N/A</v>
      </c>
      <c r="B54" t="s">
        <v>253</v>
      </c>
      <c r="C54" s="7"/>
      <c r="D54" s="5"/>
      <c r="E54" s="17" t="s">
        <v>254</v>
      </c>
      <c r="F54" s="18" t="s">
        <v>195</v>
      </c>
      <c r="G54" s="18" t="s">
        <v>35</v>
      </c>
      <c r="H54" s="18" t="s">
        <v>255</v>
      </c>
      <c r="I54" s="17" t="s">
        <v>143</v>
      </c>
      <c r="J54" s="18" t="s">
        <v>35</v>
      </c>
      <c r="K54" s="18" t="s">
        <v>111</v>
      </c>
      <c r="L54" s="18">
        <v>135</v>
      </c>
      <c r="M54" s="18">
        <v>2207</v>
      </c>
      <c r="N54" s="18" t="s">
        <v>22</v>
      </c>
      <c r="O54" s="19">
        <v>17</v>
      </c>
      <c r="P54" s="20" t="s">
        <v>46</v>
      </c>
    </row>
    <row r="55" spans="1:16">
      <c r="E55" s="21"/>
      <c r="F55" s="22"/>
      <c r="G55" s="22"/>
      <c r="H55" s="22"/>
      <c r="I55" s="21"/>
      <c r="J55" s="22"/>
      <c r="K55" s="22"/>
      <c r="L55" s="22"/>
      <c r="M55" s="22"/>
      <c r="N55" s="22"/>
      <c r="O55" s="23"/>
      <c r="P55" s="22"/>
    </row>
  </sheetData>
  <mergeCells count="2">
    <mergeCell ref="B1:P1"/>
    <mergeCell ref="B2:P2"/>
  </mergeCells>
  <conditionalFormatting sqref="D6:D54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0"/>
  <sheetViews>
    <sheetView workbookViewId="0">
      <selection activeCell="B3" sqref="B3"/>
    </sheetView>
  </sheetViews>
  <sheetFormatPr defaultRowHeight="15"/>
  <cols>
    <col min="1" max="1" width="7" customWidth="1"/>
    <col min="2" max="2" width="19.140625" customWidth="1"/>
    <col min="3" max="3" width="8.5703125" customWidth="1"/>
    <col min="4" max="4" width="9.140625" style="22"/>
    <col min="5" max="5" width="16.85546875" style="1" customWidth="1"/>
    <col min="6" max="6" width="15.28515625" customWidth="1"/>
    <col min="7" max="7" width="13.140625" customWidth="1"/>
    <col min="8" max="8" width="10.7109375" customWidth="1"/>
    <col min="9" max="9" width="9.140625" style="1" customWidth="1"/>
    <col min="10" max="10" width="17" customWidth="1"/>
    <col min="11" max="11" width="13.28515625" customWidth="1"/>
    <col min="12" max="12" width="9.140625" customWidth="1"/>
    <col min="13" max="13" width="15" customWidth="1"/>
    <col min="14" max="14" width="11.28515625" customWidth="1"/>
    <col min="15" max="15" width="9.140625" style="2" customWidth="1"/>
    <col min="16" max="16" width="13" customWidth="1"/>
  </cols>
  <sheetData>
    <row r="1" spans="1:28" s="10" customFormat="1" ht="23.25">
      <c r="B1" s="27" t="s">
        <v>296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10" customFormat="1" ht="23.25">
      <c r="B2" s="27" t="s">
        <v>310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3" customFormat="1" ht="15.7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s="16" customFormat="1" ht="15.75">
      <c r="A4" s="16" t="s">
        <v>300</v>
      </c>
      <c r="B4" s="14" t="s">
        <v>0</v>
      </c>
      <c r="C4" s="14" t="s">
        <v>298</v>
      </c>
      <c r="D4" s="14" t="s">
        <v>299</v>
      </c>
      <c r="E4" s="14" t="s">
        <v>297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s="16" customFormat="1" ht="15.7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ht="15.75">
      <c r="A6" s="22">
        <f>_xlfn.RANK.EQ(D6,$D$6:$D$58)</f>
        <v>1</v>
      </c>
      <c r="B6" t="s">
        <v>161</v>
      </c>
      <c r="C6" s="4" t="s">
        <v>280</v>
      </c>
      <c r="D6" s="6">
        <v>261.02999999999997</v>
      </c>
      <c r="E6" s="21" t="s">
        <v>302</v>
      </c>
      <c r="F6" s="22" t="s">
        <v>61</v>
      </c>
      <c r="G6" s="22" t="s">
        <v>16</v>
      </c>
      <c r="H6" s="22" t="s">
        <v>33</v>
      </c>
      <c r="I6" s="21" t="s">
        <v>34</v>
      </c>
      <c r="J6" s="22" t="s">
        <v>69</v>
      </c>
      <c r="K6" s="22" t="s">
        <v>20</v>
      </c>
      <c r="L6" s="22">
        <v>190</v>
      </c>
      <c r="M6" s="22" t="s">
        <v>21</v>
      </c>
      <c r="N6" s="22" t="s">
        <v>45</v>
      </c>
      <c r="O6" s="23"/>
      <c r="P6" s="24" t="s">
        <v>46</v>
      </c>
    </row>
    <row r="7" spans="1:28" ht="15.75">
      <c r="A7" s="22">
        <f t="shared" ref="A7:A50" si="0">_xlfn.RANK.EQ(D7,$D$6:$D$58)</f>
        <v>2</v>
      </c>
      <c r="B7" t="s">
        <v>12</v>
      </c>
      <c r="C7" s="4" t="s">
        <v>280</v>
      </c>
      <c r="D7" s="6">
        <v>260.05</v>
      </c>
      <c r="E7" s="21" t="s">
        <v>24</v>
      </c>
      <c r="F7" s="22" t="s">
        <v>25</v>
      </c>
      <c r="G7" s="22" t="s">
        <v>16</v>
      </c>
      <c r="H7" s="22" t="s">
        <v>17</v>
      </c>
      <c r="I7" s="21" t="s">
        <v>18</v>
      </c>
      <c r="J7" s="22" t="s">
        <v>26</v>
      </c>
      <c r="K7" s="22" t="s">
        <v>20</v>
      </c>
      <c r="L7" s="22">
        <v>210</v>
      </c>
      <c r="M7" s="22" t="s">
        <v>27</v>
      </c>
      <c r="N7" s="22" t="s">
        <v>22</v>
      </c>
      <c r="O7" s="23">
        <v>10</v>
      </c>
      <c r="P7" s="22" t="s">
        <v>28</v>
      </c>
    </row>
    <row r="8" spans="1:28" ht="15.75">
      <c r="A8" s="22">
        <f t="shared" si="0"/>
        <v>3</v>
      </c>
      <c r="B8" t="s">
        <v>258</v>
      </c>
      <c r="C8" s="4" t="s">
        <v>280</v>
      </c>
      <c r="D8" s="6">
        <v>249.01999999999998</v>
      </c>
      <c r="E8" s="21" t="s">
        <v>263</v>
      </c>
      <c r="F8" s="22" t="s">
        <v>124</v>
      </c>
      <c r="G8" s="22" t="s">
        <v>125</v>
      </c>
      <c r="H8" s="22" t="s">
        <v>17</v>
      </c>
      <c r="I8" s="21" t="s">
        <v>18</v>
      </c>
      <c r="J8" s="22" t="s">
        <v>264</v>
      </c>
      <c r="K8" s="22" t="s">
        <v>20</v>
      </c>
      <c r="L8" s="22">
        <v>230</v>
      </c>
      <c r="M8" s="22" t="s">
        <v>262</v>
      </c>
      <c r="N8" s="22" t="s">
        <v>45</v>
      </c>
      <c r="O8" s="23">
        <v>9</v>
      </c>
      <c r="P8" s="24" t="s">
        <v>50</v>
      </c>
    </row>
    <row r="9" spans="1:28" ht="15.75">
      <c r="A9" s="22">
        <f t="shared" si="0"/>
        <v>4</v>
      </c>
      <c r="B9" t="s">
        <v>162</v>
      </c>
      <c r="C9" s="4" t="s">
        <v>280</v>
      </c>
      <c r="D9" s="6">
        <v>247.02999999999997</v>
      </c>
      <c r="E9" s="21" t="s">
        <v>163</v>
      </c>
      <c r="F9" s="22" t="s">
        <v>164</v>
      </c>
      <c r="G9" s="22" t="s">
        <v>16</v>
      </c>
      <c r="H9" s="22" t="s">
        <v>33</v>
      </c>
      <c r="I9" s="21" t="s">
        <v>34</v>
      </c>
      <c r="J9" s="22" t="s">
        <v>69</v>
      </c>
      <c r="K9" s="22" t="s">
        <v>20</v>
      </c>
      <c r="L9" s="22">
        <v>190</v>
      </c>
      <c r="M9" s="22" t="s">
        <v>21</v>
      </c>
      <c r="N9" s="22" t="s">
        <v>45</v>
      </c>
      <c r="O9" s="23"/>
      <c r="P9" s="24" t="s">
        <v>46</v>
      </c>
    </row>
    <row r="10" spans="1:28" ht="15.75">
      <c r="A10" s="22">
        <f t="shared" si="0"/>
        <v>5</v>
      </c>
      <c r="B10" t="s">
        <v>98</v>
      </c>
      <c r="C10" s="4" t="s">
        <v>280</v>
      </c>
      <c r="D10" s="6">
        <v>242.04</v>
      </c>
      <c r="E10" s="21" t="s">
        <v>99</v>
      </c>
      <c r="F10" s="22" t="s">
        <v>100</v>
      </c>
      <c r="G10" s="22" t="s">
        <v>43</v>
      </c>
      <c r="H10" s="22" t="s">
        <v>17</v>
      </c>
      <c r="I10" s="21" t="s">
        <v>18</v>
      </c>
      <c r="J10" s="22" t="s">
        <v>69</v>
      </c>
      <c r="K10" s="22" t="s">
        <v>20</v>
      </c>
      <c r="L10" s="22">
        <v>210</v>
      </c>
      <c r="M10" s="22" t="s">
        <v>101</v>
      </c>
      <c r="N10" s="22" t="s">
        <v>49</v>
      </c>
      <c r="O10" s="23">
        <v>12</v>
      </c>
      <c r="P10" s="24" t="s">
        <v>102</v>
      </c>
    </row>
    <row r="11" spans="1:28" ht="15.75">
      <c r="A11" s="22">
        <f t="shared" si="0"/>
        <v>6</v>
      </c>
      <c r="B11" t="s">
        <v>40</v>
      </c>
      <c r="C11" s="4" t="s">
        <v>280</v>
      </c>
      <c r="D11" s="6">
        <v>242.01</v>
      </c>
      <c r="E11" s="21" t="s">
        <v>41</v>
      </c>
      <c r="F11" s="22" t="s">
        <v>42</v>
      </c>
      <c r="G11" s="22" t="s">
        <v>43</v>
      </c>
      <c r="H11" s="22" t="s">
        <v>17</v>
      </c>
      <c r="I11" s="21" t="s">
        <v>18</v>
      </c>
      <c r="J11" s="22" t="s">
        <v>44</v>
      </c>
      <c r="K11" s="22" t="s">
        <v>20</v>
      </c>
      <c r="L11" s="22">
        <v>215</v>
      </c>
      <c r="M11" s="22">
        <v>2217</v>
      </c>
      <c r="N11" s="22" t="s">
        <v>45</v>
      </c>
      <c r="O11" s="23">
        <v>10</v>
      </c>
      <c r="P11" s="22" t="s">
        <v>46</v>
      </c>
    </row>
    <row r="12" spans="1:28" ht="15.75">
      <c r="A12" s="22">
        <f t="shared" si="0"/>
        <v>7</v>
      </c>
      <c r="B12" t="s">
        <v>199</v>
      </c>
      <c r="C12" s="4" t="s">
        <v>280</v>
      </c>
      <c r="D12" s="6">
        <v>228.01999999999998</v>
      </c>
      <c r="E12" s="21" t="s">
        <v>197</v>
      </c>
      <c r="F12" s="22" t="s">
        <v>73</v>
      </c>
      <c r="G12" s="22" t="s">
        <v>198</v>
      </c>
      <c r="H12" s="22" t="s">
        <v>154</v>
      </c>
      <c r="I12" s="21" t="s">
        <v>18</v>
      </c>
      <c r="J12" s="22" t="s">
        <v>200</v>
      </c>
      <c r="K12" s="22" t="s">
        <v>111</v>
      </c>
      <c r="L12" s="22">
        <v>142</v>
      </c>
      <c r="M12" s="22">
        <v>2209</v>
      </c>
      <c r="N12" s="22" t="s">
        <v>87</v>
      </c>
      <c r="O12" s="23">
        <v>8</v>
      </c>
      <c r="P12" s="24" t="s">
        <v>88</v>
      </c>
    </row>
    <row r="13" spans="1:28" ht="15.75">
      <c r="A13" s="22">
        <f t="shared" si="0"/>
        <v>8</v>
      </c>
      <c r="B13" t="s">
        <v>277</v>
      </c>
      <c r="C13" s="4" t="s">
        <v>13</v>
      </c>
      <c r="D13" s="6">
        <v>221.01</v>
      </c>
      <c r="E13" s="21" t="s">
        <v>278</v>
      </c>
      <c r="F13" s="22" t="s">
        <v>213</v>
      </c>
      <c r="G13" s="22" t="s">
        <v>43</v>
      </c>
      <c r="H13" s="22" t="s">
        <v>17</v>
      </c>
      <c r="I13" s="21" t="s">
        <v>18</v>
      </c>
      <c r="J13" s="22" t="s">
        <v>69</v>
      </c>
      <c r="K13" s="22" t="s">
        <v>20</v>
      </c>
      <c r="L13" s="22">
        <v>210</v>
      </c>
      <c r="M13" s="22" t="s">
        <v>279</v>
      </c>
      <c r="N13" s="22"/>
      <c r="O13" s="23">
        <v>10</v>
      </c>
      <c r="P13" s="22" t="s">
        <v>218</v>
      </c>
    </row>
    <row r="14" spans="1:28" ht="15.75">
      <c r="A14" s="22">
        <f t="shared" si="0"/>
        <v>9</v>
      </c>
      <c r="B14" t="s">
        <v>156</v>
      </c>
      <c r="C14" s="4" t="s">
        <v>280</v>
      </c>
      <c r="D14" s="6">
        <v>218.02999999999997</v>
      </c>
      <c r="E14" s="21" t="s">
        <v>14</v>
      </c>
      <c r="F14" s="22" t="s">
        <v>157</v>
      </c>
      <c r="G14" s="22" t="s">
        <v>158</v>
      </c>
      <c r="H14" s="22" t="s">
        <v>33</v>
      </c>
      <c r="I14" s="21" t="s">
        <v>68</v>
      </c>
      <c r="J14" s="22" t="s">
        <v>159</v>
      </c>
      <c r="K14" s="22" t="s">
        <v>20</v>
      </c>
      <c r="L14" s="22">
        <v>105</v>
      </c>
      <c r="M14" s="22" t="s">
        <v>21</v>
      </c>
      <c r="N14" s="22" t="s">
        <v>22</v>
      </c>
      <c r="O14" s="23">
        <v>8</v>
      </c>
      <c r="P14" s="24" t="s">
        <v>160</v>
      </c>
    </row>
    <row r="15" spans="1:28" ht="15.75">
      <c r="A15" s="22">
        <f t="shared" si="0"/>
        <v>10</v>
      </c>
      <c r="B15" t="s">
        <v>165</v>
      </c>
      <c r="C15" s="4" t="s">
        <v>280</v>
      </c>
      <c r="D15" s="6">
        <v>217.02999999999997</v>
      </c>
      <c r="E15" s="21" t="s">
        <v>166</v>
      </c>
      <c r="F15" s="22" t="s">
        <v>47</v>
      </c>
      <c r="G15" s="22" t="s">
        <v>167</v>
      </c>
      <c r="H15" s="22" t="s">
        <v>33</v>
      </c>
      <c r="I15" s="21" t="s">
        <v>168</v>
      </c>
      <c r="J15" s="22" t="s">
        <v>35</v>
      </c>
      <c r="K15" s="22" t="s">
        <v>20</v>
      </c>
      <c r="L15" s="22">
        <v>180</v>
      </c>
      <c r="M15" s="22">
        <v>2209</v>
      </c>
      <c r="N15" s="22" t="s">
        <v>45</v>
      </c>
      <c r="O15" s="23">
        <v>9</v>
      </c>
      <c r="P15" s="24" t="s">
        <v>46</v>
      </c>
    </row>
    <row r="16" spans="1:28" ht="15.75">
      <c r="A16" s="22">
        <f t="shared" si="0"/>
        <v>11</v>
      </c>
      <c r="B16" t="s">
        <v>122</v>
      </c>
      <c r="C16" s="4" t="s">
        <v>308</v>
      </c>
      <c r="D16" s="6">
        <v>210.01</v>
      </c>
      <c r="E16" s="21" t="s">
        <v>127</v>
      </c>
      <c r="F16" s="22" t="s">
        <v>128</v>
      </c>
      <c r="G16" s="22" t="s">
        <v>125</v>
      </c>
      <c r="H16" s="22" t="s">
        <v>17</v>
      </c>
      <c r="I16" s="21" t="s">
        <v>18</v>
      </c>
      <c r="J16" s="22" t="s">
        <v>126</v>
      </c>
      <c r="K16" s="22" t="s">
        <v>111</v>
      </c>
      <c r="L16" s="22">
        <v>175</v>
      </c>
      <c r="M16" s="22" t="s">
        <v>129</v>
      </c>
      <c r="N16" s="22" t="s">
        <v>45</v>
      </c>
      <c r="O16" s="23">
        <v>9</v>
      </c>
      <c r="P16" s="24" t="s">
        <v>50</v>
      </c>
    </row>
    <row r="17" spans="1:16" ht="15.75">
      <c r="A17" s="22">
        <f t="shared" si="0"/>
        <v>12</v>
      </c>
      <c r="B17" s="3" t="s">
        <v>283</v>
      </c>
      <c r="C17" s="4" t="s">
        <v>280</v>
      </c>
      <c r="D17" s="6">
        <v>206</v>
      </c>
      <c r="E17" s="21"/>
      <c r="F17" s="22"/>
      <c r="G17" s="22"/>
      <c r="H17" s="22"/>
      <c r="I17" s="21"/>
      <c r="J17" s="22"/>
      <c r="K17" s="22"/>
      <c r="L17" s="22"/>
      <c r="M17" s="22"/>
      <c r="N17" s="22"/>
      <c r="O17" s="23"/>
      <c r="P17" s="24"/>
    </row>
    <row r="18" spans="1:16" ht="15.75">
      <c r="A18" s="22">
        <f t="shared" si="0"/>
        <v>13</v>
      </c>
      <c r="B18" t="s">
        <v>51</v>
      </c>
      <c r="C18" s="4" t="s">
        <v>280</v>
      </c>
      <c r="D18" s="6">
        <v>204</v>
      </c>
      <c r="E18" s="21" t="s">
        <v>52</v>
      </c>
      <c r="F18" s="22" t="s">
        <v>53</v>
      </c>
      <c r="G18" s="22" t="s">
        <v>35</v>
      </c>
      <c r="H18" s="22" t="s">
        <v>17</v>
      </c>
      <c r="I18" s="21" t="s">
        <v>18</v>
      </c>
      <c r="J18" s="22" t="s">
        <v>54</v>
      </c>
      <c r="K18" s="22" t="s">
        <v>20</v>
      </c>
      <c r="L18" s="22" t="s">
        <v>55</v>
      </c>
      <c r="M18" s="22" t="s">
        <v>56</v>
      </c>
      <c r="N18" s="22" t="s">
        <v>57</v>
      </c>
      <c r="O18" s="23">
        <v>11</v>
      </c>
      <c r="P18" s="22" t="s">
        <v>58</v>
      </c>
    </row>
    <row r="19" spans="1:16" ht="15.75">
      <c r="A19" s="22">
        <f t="shared" si="0"/>
        <v>14</v>
      </c>
      <c r="B19" t="s">
        <v>29</v>
      </c>
      <c r="C19" s="4" t="s">
        <v>280</v>
      </c>
      <c r="D19" s="6">
        <v>202.01</v>
      </c>
      <c r="E19" s="21" t="s">
        <v>30</v>
      </c>
      <c r="F19" s="22" t="s">
        <v>31</v>
      </c>
      <c r="G19" s="22" t="s">
        <v>32</v>
      </c>
      <c r="H19" s="22" t="s">
        <v>33</v>
      </c>
      <c r="I19" s="21" t="s">
        <v>34</v>
      </c>
      <c r="J19" s="22" t="s">
        <v>35</v>
      </c>
      <c r="K19" s="22" t="s">
        <v>36</v>
      </c>
      <c r="L19" s="22">
        <v>300</v>
      </c>
      <c r="M19" s="22" t="s">
        <v>37</v>
      </c>
      <c r="N19" s="22" t="s">
        <v>38</v>
      </c>
      <c r="O19" s="23">
        <v>10</v>
      </c>
      <c r="P19" s="22" t="s">
        <v>39</v>
      </c>
    </row>
    <row r="20" spans="1:16" ht="15.75">
      <c r="A20" s="22">
        <f t="shared" si="0"/>
        <v>15</v>
      </c>
      <c r="B20" s="3" t="s">
        <v>284</v>
      </c>
      <c r="C20" s="4" t="s">
        <v>280</v>
      </c>
      <c r="D20" s="6">
        <v>202</v>
      </c>
      <c r="E20" s="21" t="s">
        <v>306</v>
      </c>
      <c r="F20" s="22"/>
      <c r="G20" s="22"/>
      <c r="H20" s="22"/>
      <c r="I20" s="21"/>
      <c r="J20" s="22"/>
      <c r="K20" s="22"/>
      <c r="L20" s="22"/>
      <c r="M20" s="22"/>
      <c r="N20" s="22"/>
      <c r="O20" s="23"/>
      <c r="P20" s="24"/>
    </row>
    <row r="21" spans="1:16" ht="15.75">
      <c r="A21" s="22">
        <f t="shared" si="0"/>
        <v>16</v>
      </c>
      <c r="B21" t="s">
        <v>59</v>
      </c>
      <c r="C21" s="4" t="s">
        <v>280</v>
      </c>
      <c r="D21" s="6">
        <v>201</v>
      </c>
      <c r="E21" s="21" t="s">
        <v>67</v>
      </c>
      <c r="F21" s="22" t="s">
        <v>61</v>
      </c>
      <c r="G21" s="22" t="s">
        <v>62</v>
      </c>
      <c r="H21" s="22" t="s">
        <v>33</v>
      </c>
      <c r="I21" s="21" t="s">
        <v>68</v>
      </c>
      <c r="J21" s="22" t="s">
        <v>69</v>
      </c>
      <c r="K21" s="22" t="s">
        <v>70</v>
      </c>
      <c r="L21" s="22">
        <v>155</v>
      </c>
      <c r="M21" s="22" t="s">
        <v>71</v>
      </c>
      <c r="N21" s="22" t="s">
        <v>45</v>
      </c>
      <c r="O21" s="23">
        <v>14</v>
      </c>
      <c r="P21" s="24" t="s">
        <v>46</v>
      </c>
    </row>
    <row r="22" spans="1:16" ht="15.75">
      <c r="A22" s="22">
        <f t="shared" si="0"/>
        <v>17</v>
      </c>
      <c r="B22" s="3" t="s">
        <v>285</v>
      </c>
      <c r="C22" s="4" t="s">
        <v>280</v>
      </c>
      <c r="D22" s="6">
        <v>199.02</v>
      </c>
      <c r="E22" s="21"/>
      <c r="F22" s="22"/>
      <c r="G22" s="22"/>
      <c r="H22" s="22"/>
      <c r="I22" s="21"/>
      <c r="J22" s="22"/>
      <c r="K22" s="22"/>
      <c r="L22" s="22"/>
      <c r="M22" s="22"/>
      <c r="N22" s="22"/>
      <c r="O22" s="23"/>
      <c r="P22" s="24"/>
    </row>
    <row r="23" spans="1:16" ht="15.75">
      <c r="A23" s="22">
        <f t="shared" si="0"/>
        <v>18</v>
      </c>
      <c r="B23" t="s">
        <v>82</v>
      </c>
      <c r="C23" s="4" t="s">
        <v>280</v>
      </c>
      <c r="D23" s="6">
        <v>196.01</v>
      </c>
      <c r="E23" s="21" t="s">
        <v>83</v>
      </c>
      <c r="F23" s="22" t="s">
        <v>73</v>
      </c>
      <c r="G23" s="22" t="s">
        <v>84</v>
      </c>
      <c r="H23" s="22" t="s">
        <v>17</v>
      </c>
      <c r="I23" s="21" t="s">
        <v>18</v>
      </c>
      <c r="J23" s="22" t="s">
        <v>85</v>
      </c>
      <c r="K23" s="22" t="s">
        <v>86</v>
      </c>
      <c r="L23" s="22">
        <v>139</v>
      </c>
      <c r="M23" s="22">
        <v>2209</v>
      </c>
      <c r="N23" s="22" t="s">
        <v>87</v>
      </c>
      <c r="O23" s="23">
        <v>8.5</v>
      </c>
      <c r="P23" s="24" t="s">
        <v>88</v>
      </c>
    </row>
    <row r="24" spans="1:16" ht="15.75">
      <c r="A24" s="22">
        <f t="shared" si="0"/>
        <v>19</v>
      </c>
      <c r="B24" s="3" t="s">
        <v>202</v>
      </c>
      <c r="C24" s="4" t="s">
        <v>280</v>
      </c>
      <c r="D24" s="6">
        <v>196</v>
      </c>
      <c r="E24" s="21"/>
      <c r="F24" s="22"/>
      <c r="G24" s="22"/>
      <c r="H24" s="22"/>
      <c r="I24" s="21"/>
      <c r="J24" s="22"/>
      <c r="K24" s="22"/>
      <c r="L24" s="22"/>
      <c r="M24" s="22"/>
      <c r="N24" s="22"/>
      <c r="O24" s="23"/>
      <c r="P24" s="24"/>
    </row>
    <row r="25" spans="1:16" ht="15.75">
      <c r="A25" s="22">
        <f t="shared" si="0"/>
        <v>20</v>
      </c>
      <c r="B25" t="s">
        <v>232</v>
      </c>
      <c r="C25" s="4" t="s">
        <v>13</v>
      </c>
      <c r="D25" s="6">
        <v>195.01</v>
      </c>
      <c r="E25" s="21" t="s">
        <v>212</v>
      </c>
      <c r="F25" s="22" t="s">
        <v>124</v>
      </c>
      <c r="G25" s="22" t="s">
        <v>125</v>
      </c>
      <c r="H25" s="22" t="s">
        <v>17</v>
      </c>
      <c r="I25" s="21" t="s">
        <v>18</v>
      </c>
      <c r="J25" s="22" t="s">
        <v>126</v>
      </c>
      <c r="K25" s="22" t="s">
        <v>20</v>
      </c>
      <c r="L25" s="22">
        <v>140</v>
      </c>
      <c r="M25" s="22" t="s">
        <v>21</v>
      </c>
      <c r="N25" s="22" t="s">
        <v>181</v>
      </c>
      <c r="O25" s="23">
        <v>8</v>
      </c>
      <c r="P25" s="24" t="s">
        <v>218</v>
      </c>
    </row>
    <row r="26" spans="1:16" ht="15.75">
      <c r="A26" s="22">
        <f t="shared" si="0"/>
        <v>21</v>
      </c>
      <c r="B26" t="s">
        <v>150</v>
      </c>
      <c r="C26" s="4" t="s">
        <v>280</v>
      </c>
      <c r="D26" s="6">
        <v>195</v>
      </c>
      <c r="E26" s="21" t="s">
        <v>151</v>
      </c>
      <c r="F26" s="22" t="s">
        <v>152</v>
      </c>
      <c r="G26" s="22" t="s">
        <v>153</v>
      </c>
      <c r="H26" s="22" t="s">
        <v>154</v>
      </c>
      <c r="I26" s="21" t="s">
        <v>95</v>
      </c>
      <c r="J26" s="22" t="s">
        <v>155</v>
      </c>
      <c r="K26" s="22" t="s">
        <v>64</v>
      </c>
      <c r="L26" s="22">
        <v>162</v>
      </c>
      <c r="M26" s="22">
        <v>2217</v>
      </c>
      <c r="N26" s="22" t="s">
        <v>22</v>
      </c>
      <c r="O26" s="23">
        <v>9</v>
      </c>
      <c r="P26" s="24" t="s">
        <v>139</v>
      </c>
    </row>
    <row r="27" spans="1:16" ht="15.75">
      <c r="A27" s="22">
        <f t="shared" si="0"/>
        <v>22</v>
      </c>
      <c r="B27" t="s">
        <v>72</v>
      </c>
      <c r="C27" s="4" t="s">
        <v>280</v>
      </c>
      <c r="D27" s="6">
        <v>193.02</v>
      </c>
      <c r="E27" s="21" t="s">
        <v>67</v>
      </c>
      <c r="F27" s="22" t="s">
        <v>73</v>
      </c>
      <c r="G27" s="22" t="s">
        <v>74</v>
      </c>
      <c r="H27" s="22" t="s">
        <v>17</v>
      </c>
      <c r="I27" s="21" t="s">
        <v>18</v>
      </c>
      <c r="J27" s="22" t="s">
        <v>75</v>
      </c>
      <c r="K27" s="22" t="s">
        <v>76</v>
      </c>
      <c r="L27" s="22">
        <v>155</v>
      </c>
      <c r="M27" s="22">
        <v>2208</v>
      </c>
      <c r="N27" s="22" t="s">
        <v>45</v>
      </c>
      <c r="O27" s="23">
        <v>14</v>
      </c>
      <c r="P27" s="24" t="s">
        <v>46</v>
      </c>
    </row>
    <row r="28" spans="1:16" ht="15.75">
      <c r="A28" s="22">
        <f t="shared" si="0"/>
        <v>23</v>
      </c>
      <c r="B28" t="s">
        <v>242</v>
      </c>
      <c r="C28" s="4" t="s">
        <v>280</v>
      </c>
      <c r="D28" s="6">
        <v>186.03</v>
      </c>
      <c r="E28" s="21" t="s">
        <v>83</v>
      </c>
      <c r="F28" s="22" t="s">
        <v>104</v>
      </c>
      <c r="G28" s="22" t="s">
        <v>43</v>
      </c>
      <c r="H28" s="22" t="s">
        <v>244</v>
      </c>
      <c r="I28" s="21" t="s">
        <v>245</v>
      </c>
      <c r="J28" s="22" t="s">
        <v>246</v>
      </c>
      <c r="K28" s="22" t="s">
        <v>20</v>
      </c>
      <c r="L28" s="22">
        <v>130</v>
      </c>
      <c r="M28" s="22" t="s">
        <v>243</v>
      </c>
      <c r="N28" s="22" t="s">
        <v>22</v>
      </c>
      <c r="O28" s="23">
        <v>8</v>
      </c>
      <c r="P28" s="24" t="s">
        <v>50</v>
      </c>
    </row>
    <row r="29" spans="1:16" ht="15.75">
      <c r="A29" s="22">
        <f t="shared" si="0"/>
        <v>24</v>
      </c>
      <c r="B29" s="3" t="s">
        <v>287</v>
      </c>
      <c r="C29" s="4" t="s">
        <v>280</v>
      </c>
      <c r="D29" s="6">
        <v>186.01</v>
      </c>
      <c r="E29" s="21"/>
      <c r="F29" s="22"/>
      <c r="G29" s="22"/>
      <c r="H29" s="22"/>
      <c r="I29" s="21"/>
      <c r="J29" s="22"/>
      <c r="K29" s="22"/>
      <c r="L29" s="22"/>
      <c r="M29" s="22"/>
      <c r="N29" s="22"/>
      <c r="O29" s="23"/>
      <c r="P29" s="24"/>
    </row>
    <row r="30" spans="1:16" ht="15.75">
      <c r="A30" s="22">
        <f t="shared" si="0"/>
        <v>25</v>
      </c>
      <c r="B30" t="s">
        <v>176</v>
      </c>
      <c r="C30" s="4" t="s">
        <v>13</v>
      </c>
      <c r="D30" s="6">
        <v>183.01999999999998</v>
      </c>
      <c r="E30" s="21" t="s">
        <v>163</v>
      </c>
      <c r="F30" s="22" t="s">
        <v>181</v>
      </c>
      <c r="G30" s="22" t="s">
        <v>182</v>
      </c>
      <c r="H30" s="22" t="s">
        <v>17</v>
      </c>
      <c r="I30" s="21" t="s">
        <v>18</v>
      </c>
      <c r="J30" s="22" t="s">
        <v>85</v>
      </c>
      <c r="K30" s="22" t="s">
        <v>36</v>
      </c>
      <c r="L30" s="22">
        <v>190</v>
      </c>
      <c r="M30" s="22">
        <v>2213</v>
      </c>
      <c r="N30" s="22" t="s">
        <v>45</v>
      </c>
      <c r="O30" s="23">
        <v>12</v>
      </c>
      <c r="P30" s="24" t="s">
        <v>46</v>
      </c>
    </row>
    <row r="31" spans="1:16" ht="15.75">
      <c r="A31" s="22">
        <f t="shared" si="0"/>
        <v>26</v>
      </c>
      <c r="B31" s="3" t="s">
        <v>282</v>
      </c>
      <c r="C31" s="4" t="s">
        <v>280</v>
      </c>
      <c r="D31" s="6">
        <v>183</v>
      </c>
      <c r="E31" s="21" t="s">
        <v>307</v>
      </c>
      <c r="F31" s="22"/>
      <c r="G31" s="22"/>
      <c r="H31" s="22"/>
      <c r="I31" s="21"/>
      <c r="J31" s="22"/>
      <c r="K31" s="22"/>
      <c r="L31" s="22"/>
      <c r="M31" s="22"/>
      <c r="N31" s="22"/>
      <c r="O31" s="23"/>
      <c r="P31" s="24"/>
    </row>
    <row r="32" spans="1:16">
      <c r="A32" s="22">
        <f t="shared" si="0"/>
        <v>27</v>
      </c>
      <c r="B32" t="s">
        <v>130</v>
      </c>
      <c r="C32" s="7" t="s">
        <v>280</v>
      </c>
      <c r="D32" s="6">
        <v>176.01999999999998</v>
      </c>
      <c r="E32" s="21" t="s">
        <v>123</v>
      </c>
      <c r="F32" s="22" t="s">
        <v>131</v>
      </c>
      <c r="G32" s="22" t="s">
        <v>125</v>
      </c>
      <c r="H32" s="22" t="s">
        <v>17</v>
      </c>
      <c r="I32" s="21" t="s">
        <v>18</v>
      </c>
      <c r="J32" s="22" t="s">
        <v>126</v>
      </c>
      <c r="K32" s="22" t="s">
        <v>80</v>
      </c>
      <c r="L32" s="22">
        <v>103</v>
      </c>
      <c r="M32" s="22">
        <v>2208</v>
      </c>
      <c r="N32" s="22" t="s">
        <v>45</v>
      </c>
      <c r="O32" s="23">
        <v>9</v>
      </c>
      <c r="P32" s="24" t="s">
        <v>132</v>
      </c>
    </row>
    <row r="33" spans="1:16">
      <c r="A33" s="22">
        <f t="shared" si="0"/>
        <v>28</v>
      </c>
      <c r="B33" t="s">
        <v>265</v>
      </c>
      <c r="C33" s="7" t="s">
        <v>280</v>
      </c>
      <c r="D33" s="6">
        <v>174.01999999999998</v>
      </c>
      <c r="E33" s="21" t="s">
        <v>268</v>
      </c>
      <c r="F33" s="22" t="s">
        <v>45</v>
      </c>
      <c r="G33" s="22" t="s">
        <v>269</v>
      </c>
      <c r="H33" s="22" t="s">
        <v>17</v>
      </c>
      <c r="I33" s="21" t="s">
        <v>18</v>
      </c>
      <c r="J33" s="22" t="s">
        <v>264</v>
      </c>
      <c r="K33" s="22" t="s">
        <v>20</v>
      </c>
      <c r="L33" s="22">
        <v>190</v>
      </c>
      <c r="M33" s="22" t="s">
        <v>262</v>
      </c>
      <c r="N33" s="22" t="s">
        <v>45</v>
      </c>
      <c r="O33" s="23">
        <v>10</v>
      </c>
      <c r="P33" s="24" t="s">
        <v>50</v>
      </c>
    </row>
    <row r="34" spans="1:16">
      <c r="A34" s="22">
        <f t="shared" si="0"/>
        <v>29</v>
      </c>
      <c r="B34" t="s">
        <v>189</v>
      </c>
      <c r="C34" s="7" t="s">
        <v>280</v>
      </c>
      <c r="D34" s="6">
        <v>174.01</v>
      </c>
      <c r="E34" s="21" t="s">
        <v>67</v>
      </c>
      <c r="F34" s="22" t="s">
        <v>104</v>
      </c>
      <c r="G34" s="22" t="s">
        <v>190</v>
      </c>
      <c r="H34" s="22" t="s">
        <v>17</v>
      </c>
      <c r="I34" s="21" t="s">
        <v>18</v>
      </c>
      <c r="J34" s="22" t="s">
        <v>190</v>
      </c>
      <c r="K34" s="22" t="s">
        <v>190</v>
      </c>
      <c r="L34" s="22">
        <v>118</v>
      </c>
      <c r="M34" s="22" t="s">
        <v>191</v>
      </c>
      <c r="N34" s="22" t="s">
        <v>49</v>
      </c>
      <c r="O34" s="23">
        <v>16</v>
      </c>
      <c r="P34" s="24" t="s">
        <v>192</v>
      </c>
    </row>
    <row r="35" spans="1:16">
      <c r="A35" s="22">
        <f t="shared" si="0"/>
        <v>30</v>
      </c>
      <c r="B35" t="s">
        <v>89</v>
      </c>
      <c r="C35" s="7" t="s">
        <v>280</v>
      </c>
      <c r="D35" s="6">
        <v>170.01</v>
      </c>
      <c r="E35" s="21" t="s">
        <v>83</v>
      </c>
      <c r="F35" s="22" t="s">
        <v>73</v>
      </c>
      <c r="G35" s="22" t="s">
        <v>84</v>
      </c>
      <c r="H35" s="22" t="s">
        <v>17</v>
      </c>
      <c r="I35" s="21" t="s">
        <v>18</v>
      </c>
      <c r="J35" s="22" t="s">
        <v>85</v>
      </c>
      <c r="K35" s="22" t="s">
        <v>86</v>
      </c>
      <c r="L35" s="22">
        <v>139</v>
      </c>
      <c r="M35" s="22">
        <v>2209</v>
      </c>
      <c r="N35" s="22" t="s">
        <v>87</v>
      </c>
      <c r="O35" s="23">
        <v>9.5</v>
      </c>
      <c r="P35" s="24" t="s">
        <v>88</v>
      </c>
    </row>
    <row r="36" spans="1:16">
      <c r="A36" s="22">
        <f t="shared" si="0"/>
        <v>31</v>
      </c>
      <c r="B36" t="s">
        <v>219</v>
      </c>
      <c r="C36" s="7" t="s">
        <v>280</v>
      </c>
      <c r="D36" s="6">
        <v>169</v>
      </c>
      <c r="E36" s="21" t="s">
        <v>220</v>
      </c>
      <c r="F36" s="22" t="s">
        <v>104</v>
      </c>
      <c r="G36" s="22" t="s">
        <v>43</v>
      </c>
      <c r="H36" s="22" t="s">
        <v>17</v>
      </c>
      <c r="I36" s="21" t="s">
        <v>18</v>
      </c>
      <c r="J36" s="22" t="s">
        <v>69</v>
      </c>
      <c r="K36" s="22" t="s">
        <v>86</v>
      </c>
      <c r="L36" s="22">
        <v>155</v>
      </c>
      <c r="M36" s="22">
        <v>2208</v>
      </c>
      <c r="N36" s="22" t="s">
        <v>45</v>
      </c>
      <c r="O36" s="23">
        <v>10</v>
      </c>
      <c r="P36" s="24" t="s">
        <v>50</v>
      </c>
    </row>
    <row r="37" spans="1:16" ht="15.75">
      <c r="A37" s="22">
        <f t="shared" si="0"/>
        <v>32</v>
      </c>
      <c r="B37" s="3" t="s">
        <v>290</v>
      </c>
      <c r="C37" s="7" t="s">
        <v>280</v>
      </c>
      <c r="D37" s="6">
        <v>162.02000000000001</v>
      </c>
      <c r="E37" s="21"/>
      <c r="F37" s="22"/>
      <c r="G37" s="22"/>
      <c r="H37" s="22"/>
      <c r="I37" s="21"/>
      <c r="J37" s="22"/>
      <c r="K37" s="22"/>
      <c r="L37" s="22"/>
      <c r="M37" s="22"/>
      <c r="N37" s="22"/>
      <c r="O37" s="23"/>
      <c r="P37" s="24"/>
    </row>
    <row r="38" spans="1:16">
      <c r="A38" s="22">
        <f t="shared" si="0"/>
        <v>33</v>
      </c>
      <c r="B38" t="s">
        <v>193</v>
      </c>
      <c r="C38" s="7" t="s">
        <v>280</v>
      </c>
      <c r="D38" s="6">
        <v>157</v>
      </c>
      <c r="E38" s="21" t="s">
        <v>163</v>
      </c>
      <c r="F38" s="22" t="s">
        <v>61</v>
      </c>
      <c r="G38" s="22" t="s">
        <v>194</v>
      </c>
      <c r="H38" s="22" t="s">
        <v>17</v>
      </c>
      <c r="I38" s="21" t="s">
        <v>18</v>
      </c>
      <c r="J38" s="22"/>
      <c r="K38" s="22" t="s">
        <v>20</v>
      </c>
      <c r="L38" s="22"/>
      <c r="M38" s="22">
        <v>2209</v>
      </c>
      <c r="N38" s="22" t="s">
        <v>195</v>
      </c>
      <c r="O38" s="23"/>
      <c r="P38" s="24" t="s">
        <v>46</v>
      </c>
    </row>
    <row r="39" spans="1:16">
      <c r="A39" s="22">
        <f t="shared" si="0"/>
        <v>34</v>
      </c>
      <c r="B39" t="s">
        <v>114</v>
      </c>
      <c r="C39" s="7" t="s">
        <v>280</v>
      </c>
      <c r="D39" s="6">
        <v>154</v>
      </c>
      <c r="E39" s="21" t="s">
        <v>115</v>
      </c>
      <c r="F39" s="22" t="s">
        <v>104</v>
      </c>
      <c r="G39" s="22" t="s">
        <v>116</v>
      </c>
      <c r="H39" s="22" t="s">
        <v>17</v>
      </c>
      <c r="I39" s="21" t="s">
        <v>18</v>
      </c>
      <c r="J39" s="22" t="s">
        <v>69</v>
      </c>
      <c r="K39" s="22" t="s">
        <v>111</v>
      </c>
      <c r="L39" s="22">
        <v>200</v>
      </c>
      <c r="M39" s="22">
        <v>2209</v>
      </c>
      <c r="N39" s="22" t="s">
        <v>45</v>
      </c>
      <c r="O39" s="23">
        <v>10</v>
      </c>
      <c r="P39" s="24" t="s">
        <v>46</v>
      </c>
    </row>
    <row r="40" spans="1:16">
      <c r="A40" s="22">
        <f t="shared" si="0"/>
        <v>35</v>
      </c>
      <c r="B40" t="s">
        <v>206</v>
      </c>
      <c r="C40" s="7" t="s">
        <v>280</v>
      </c>
      <c r="D40" s="6">
        <v>153.01</v>
      </c>
      <c r="E40" s="21" t="s">
        <v>207</v>
      </c>
      <c r="F40" s="22" t="s">
        <v>47</v>
      </c>
      <c r="G40" s="22" t="s">
        <v>35</v>
      </c>
      <c r="H40" s="22" t="s">
        <v>208</v>
      </c>
      <c r="I40" s="21" t="s">
        <v>209</v>
      </c>
      <c r="J40" s="22" t="s">
        <v>69</v>
      </c>
      <c r="K40" s="22" t="s">
        <v>20</v>
      </c>
      <c r="L40" s="22">
        <v>180</v>
      </c>
      <c r="M40" s="22">
        <v>2217</v>
      </c>
      <c r="N40" s="22" t="s">
        <v>210</v>
      </c>
      <c r="O40" s="23">
        <v>9</v>
      </c>
      <c r="P40" s="24" t="s">
        <v>46</v>
      </c>
    </row>
    <row r="41" spans="1:16" ht="15.75">
      <c r="A41" s="22">
        <f t="shared" si="0"/>
        <v>36</v>
      </c>
      <c r="B41" s="3" t="s">
        <v>291</v>
      </c>
      <c r="C41" s="7" t="s">
        <v>280</v>
      </c>
      <c r="D41" s="6">
        <v>148.02000000000001</v>
      </c>
      <c r="E41" s="21"/>
      <c r="F41" s="22"/>
      <c r="G41" s="22"/>
      <c r="H41" s="22"/>
      <c r="I41" s="21"/>
      <c r="J41" s="22"/>
      <c r="K41" s="22"/>
      <c r="L41" s="22"/>
      <c r="M41" s="22"/>
      <c r="N41" s="22"/>
      <c r="O41" s="23"/>
      <c r="P41" s="24"/>
    </row>
    <row r="42" spans="1:16">
      <c r="A42" s="22">
        <f t="shared" si="0"/>
        <v>37</v>
      </c>
      <c r="B42" t="s">
        <v>133</v>
      </c>
      <c r="C42" s="7">
        <v>0</v>
      </c>
      <c r="D42" s="6">
        <v>145.01</v>
      </c>
      <c r="E42" s="21" t="s">
        <v>134</v>
      </c>
      <c r="F42" s="22" t="s">
        <v>135</v>
      </c>
      <c r="G42" s="22" t="s">
        <v>136</v>
      </c>
      <c r="H42" s="22" t="s">
        <v>137</v>
      </c>
      <c r="I42" s="21" t="s">
        <v>138</v>
      </c>
      <c r="J42" s="22" t="s">
        <v>48</v>
      </c>
      <c r="K42" s="22" t="s">
        <v>64</v>
      </c>
      <c r="L42" s="22">
        <v>105</v>
      </c>
      <c r="M42" s="22">
        <v>2217</v>
      </c>
      <c r="N42" s="22" t="s">
        <v>38</v>
      </c>
      <c r="O42" s="23">
        <v>8</v>
      </c>
      <c r="P42" s="24" t="s">
        <v>139</v>
      </c>
    </row>
    <row r="43" spans="1:16">
      <c r="A43" s="22">
        <f t="shared" si="0"/>
        <v>38</v>
      </c>
      <c r="B43" t="s">
        <v>117</v>
      </c>
      <c r="C43" s="7" t="s">
        <v>280</v>
      </c>
      <c r="D43" s="6">
        <v>137.01</v>
      </c>
      <c r="E43" s="21" t="s">
        <v>118</v>
      </c>
      <c r="F43" s="22" t="s">
        <v>119</v>
      </c>
      <c r="G43" s="22" t="s">
        <v>120</v>
      </c>
      <c r="H43" s="22" t="s">
        <v>17</v>
      </c>
      <c r="I43" s="21" t="s">
        <v>18</v>
      </c>
      <c r="J43" s="22" t="s">
        <v>121</v>
      </c>
      <c r="K43" s="22" t="s">
        <v>111</v>
      </c>
      <c r="L43" s="22">
        <v>155</v>
      </c>
      <c r="M43" s="22" t="s">
        <v>71</v>
      </c>
      <c r="N43" s="22" t="s">
        <v>121</v>
      </c>
      <c r="O43" s="23">
        <v>14</v>
      </c>
      <c r="P43" s="24" t="s">
        <v>97</v>
      </c>
    </row>
    <row r="44" spans="1:16">
      <c r="A44" s="22">
        <f t="shared" si="0"/>
        <v>39</v>
      </c>
      <c r="B44" t="s">
        <v>216</v>
      </c>
      <c r="C44" s="7" t="s">
        <v>13</v>
      </c>
      <c r="D44" s="6">
        <v>136.03</v>
      </c>
      <c r="E44" s="21" t="s">
        <v>217</v>
      </c>
      <c r="F44" s="22" t="s">
        <v>38</v>
      </c>
      <c r="G44" s="22" t="s">
        <v>38</v>
      </c>
      <c r="H44" s="22" t="s">
        <v>17</v>
      </c>
      <c r="I44" s="21" t="s">
        <v>179</v>
      </c>
      <c r="J44" s="22" t="s">
        <v>26</v>
      </c>
      <c r="K44" s="22" t="s">
        <v>20</v>
      </c>
      <c r="L44" s="22">
        <v>300</v>
      </c>
      <c r="M44" s="22">
        <v>2218</v>
      </c>
      <c r="N44" s="22" t="s">
        <v>38</v>
      </c>
      <c r="O44" s="23">
        <v>9</v>
      </c>
      <c r="P44" s="24" t="s">
        <v>218</v>
      </c>
    </row>
    <row r="45" spans="1:16">
      <c r="A45" s="22">
        <f t="shared" si="0"/>
        <v>40</v>
      </c>
      <c r="B45" t="s">
        <v>109</v>
      </c>
      <c r="C45" s="7" t="s">
        <v>280</v>
      </c>
      <c r="D45" s="6">
        <v>133</v>
      </c>
      <c r="E45" s="21" t="s">
        <v>113</v>
      </c>
      <c r="F45" s="22" t="s">
        <v>104</v>
      </c>
      <c r="G45" s="22" t="s">
        <v>43</v>
      </c>
      <c r="H45" s="22" t="s">
        <v>17</v>
      </c>
      <c r="I45" s="21" t="s">
        <v>18</v>
      </c>
      <c r="J45" s="22" t="s">
        <v>35</v>
      </c>
      <c r="K45" s="22" t="s">
        <v>20</v>
      </c>
      <c r="L45" s="22">
        <v>185</v>
      </c>
      <c r="M45" s="22">
        <v>2213</v>
      </c>
      <c r="N45" s="22" t="s">
        <v>45</v>
      </c>
      <c r="O45" s="23">
        <v>12</v>
      </c>
      <c r="P45" s="24" t="s">
        <v>39</v>
      </c>
    </row>
    <row r="46" spans="1:16">
      <c r="A46" s="22">
        <f t="shared" si="0"/>
        <v>41</v>
      </c>
      <c r="B46" t="s">
        <v>201</v>
      </c>
      <c r="C46" s="7" t="s">
        <v>280</v>
      </c>
      <c r="D46" s="26">
        <v>116.01</v>
      </c>
      <c r="E46" s="21" t="s">
        <v>163</v>
      </c>
      <c r="F46" s="22" t="s">
        <v>104</v>
      </c>
      <c r="G46" s="22"/>
      <c r="H46" s="22" t="s">
        <v>178</v>
      </c>
      <c r="I46" s="21" t="s">
        <v>179</v>
      </c>
      <c r="J46" s="22" t="s">
        <v>48</v>
      </c>
      <c r="K46" s="22" t="s">
        <v>111</v>
      </c>
      <c r="L46" s="22">
        <v>155</v>
      </c>
      <c r="M46" s="22">
        <v>2209</v>
      </c>
      <c r="N46" s="22" t="s">
        <v>22</v>
      </c>
      <c r="O46" s="23">
        <v>10</v>
      </c>
      <c r="P46" s="24" t="s">
        <v>39</v>
      </c>
    </row>
    <row r="47" spans="1:16">
      <c r="A47" s="22">
        <f t="shared" si="0"/>
        <v>41</v>
      </c>
      <c r="B47" t="s">
        <v>140</v>
      </c>
      <c r="C47" s="7" t="s">
        <v>280</v>
      </c>
      <c r="D47" s="6">
        <v>116.01</v>
      </c>
      <c r="E47" s="21" t="s">
        <v>141</v>
      </c>
      <c r="F47" s="22" t="s">
        <v>92</v>
      </c>
      <c r="G47" s="22" t="s">
        <v>32</v>
      </c>
      <c r="H47" s="22" t="s">
        <v>142</v>
      </c>
      <c r="I47" s="21" t="s">
        <v>143</v>
      </c>
      <c r="J47" s="22" t="s">
        <v>144</v>
      </c>
      <c r="K47" s="22" t="s">
        <v>86</v>
      </c>
      <c r="L47" s="22">
        <v>139</v>
      </c>
      <c r="M47" s="22">
        <v>2213</v>
      </c>
      <c r="N47" s="22" t="s">
        <v>38</v>
      </c>
      <c r="O47" s="23">
        <v>10</v>
      </c>
      <c r="P47" s="24" t="s">
        <v>88</v>
      </c>
    </row>
    <row r="48" spans="1:16">
      <c r="A48" s="22">
        <f t="shared" si="0"/>
        <v>43</v>
      </c>
      <c r="B48" t="s">
        <v>275</v>
      </c>
      <c r="C48" s="7" t="s">
        <v>280</v>
      </c>
      <c r="D48" s="26">
        <v>116</v>
      </c>
      <c r="E48" s="21" t="s">
        <v>276</v>
      </c>
      <c r="F48" s="22" t="s">
        <v>38</v>
      </c>
      <c r="G48" s="22" t="s">
        <v>38</v>
      </c>
      <c r="H48" s="22" t="s">
        <v>17</v>
      </c>
      <c r="I48" s="21" t="s">
        <v>95</v>
      </c>
      <c r="J48" s="22" t="s">
        <v>48</v>
      </c>
      <c r="K48" s="22" t="s">
        <v>86</v>
      </c>
      <c r="L48" s="22">
        <v>185</v>
      </c>
      <c r="M48" s="22"/>
      <c r="N48" s="22" t="s">
        <v>38</v>
      </c>
      <c r="O48" s="23"/>
      <c r="P48" s="22"/>
    </row>
    <row r="49" spans="1:16" ht="15.75">
      <c r="A49" s="22">
        <f t="shared" si="0"/>
        <v>44</v>
      </c>
      <c r="B49" s="3" t="s">
        <v>294</v>
      </c>
      <c r="C49" s="7" t="s">
        <v>280</v>
      </c>
      <c r="D49" s="26">
        <v>97</v>
      </c>
      <c r="E49" s="21"/>
      <c r="F49" s="22"/>
      <c r="G49" s="22"/>
      <c r="H49" s="22"/>
      <c r="I49" s="21"/>
      <c r="J49" s="22"/>
      <c r="K49" s="22"/>
      <c r="L49" s="22"/>
      <c r="M49" s="22"/>
      <c r="N49" s="22"/>
      <c r="O49" s="23"/>
      <c r="P49" s="24"/>
    </row>
    <row r="50" spans="1:16" ht="15.75">
      <c r="A50" s="22" t="e">
        <f t="shared" si="0"/>
        <v>#N/A</v>
      </c>
      <c r="B50" t="s">
        <v>211</v>
      </c>
      <c r="C50" s="4" t="s">
        <v>280</v>
      </c>
      <c r="D50" s="6"/>
      <c r="E50" s="21" t="s">
        <v>215</v>
      </c>
      <c r="F50" s="22" t="s">
        <v>124</v>
      </c>
      <c r="G50" s="22" t="s">
        <v>125</v>
      </c>
      <c r="H50" s="22" t="s">
        <v>17</v>
      </c>
      <c r="I50" s="21" t="s">
        <v>18</v>
      </c>
      <c r="J50" s="22" t="s">
        <v>126</v>
      </c>
      <c r="K50" s="22" t="s">
        <v>111</v>
      </c>
      <c r="L50" s="22">
        <v>210</v>
      </c>
      <c r="M50" s="22">
        <v>2209</v>
      </c>
      <c r="N50" s="22" t="s">
        <v>66</v>
      </c>
      <c r="O50" s="23">
        <v>10</v>
      </c>
      <c r="P50" s="24" t="s">
        <v>50</v>
      </c>
    </row>
  </sheetData>
  <mergeCells count="2">
    <mergeCell ref="B1:P1"/>
    <mergeCell ref="B2:P2"/>
  </mergeCells>
  <conditionalFormatting sqref="D6:D5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1:M1"/>
  <sheetViews>
    <sheetView workbookViewId="0">
      <selection sqref="A1:XFD1048576"/>
    </sheetView>
  </sheetViews>
  <sheetFormatPr defaultRowHeight="15"/>
  <cols>
    <col min="3" max="3" width="9.140625" style="1"/>
    <col min="7" max="7" width="9.140625" style="1"/>
    <col min="13" max="13" width="9.1406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Light Gun Equipment List</vt:lpstr>
      <vt:lpstr>Heavy Gun Equipment List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Groves</dc:creator>
  <cp:lastModifiedBy>matthew</cp:lastModifiedBy>
  <dcterms:created xsi:type="dcterms:W3CDTF">2012-03-19T10:22:56Z</dcterms:created>
  <dcterms:modified xsi:type="dcterms:W3CDTF">2012-07-28T03:01:14Z</dcterms:modified>
</cp:coreProperties>
</file>